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im Evans\Documents\Stuff\2022 BYRA Series\Spring Series Results\"/>
    </mc:Choice>
  </mc:AlternateContent>
  <xr:revisionPtr revIDLastSave="0" documentId="8_{511148D0-55CC-4792-95D3-50FA0D9890A7}" xr6:coauthVersionLast="47" xr6:coauthVersionMax="47" xr10:uidLastSave="{00000000-0000-0000-0000-000000000000}"/>
  <bookViews>
    <workbookView xWindow="28680" yWindow="-3525" windowWidth="29040" windowHeight="15840" xr2:uid="{00000000-000D-0000-FFFF-FFFF00000000}"/>
  </bookViews>
  <sheets>
    <sheet name="Fleet 1 Spring Series Results" sheetId="4" r:id="rId1"/>
    <sheet name="Fleet 2 Spring Series Results" sheetId="5" r:id="rId2"/>
    <sheet name="Flt 3-4 Spring Series Results" sheetId="6" r:id="rId3"/>
  </sheets>
  <externalReferences>
    <externalReference r:id="rId4"/>
  </externalReferences>
  <definedNames>
    <definedName name="_xlnm.Print_Area" localSheetId="0">'Fleet 1 Spring Series Results'!$A$5:$O$76</definedName>
    <definedName name="_xlnm.Print_Area" localSheetId="1">'Fleet 2 Spring Series Results'!$A$5:$O$23</definedName>
    <definedName name="_xlnm.Print_Area" localSheetId="2">'Flt 3-4 Spring Series Results'!$A$5:$O$15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6" i="4" l="1"/>
  <c r="A10" i="4"/>
  <c r="B10" i="4"/>
  <c r="E10" i="4"/>
  <c r="A11" i="4"/>
  <c r="B11" i="4"/>
  <c r="E11" i="4"/>
  <c r="A12" i="4"/>
  <c r="B12" i="4"/>
  <c r="E12" i="4"/>
  <c r="A13" i="4"/>
  <c r="B13" i="4"/>
  <c r="E13" i="4"/>
  <c r="A14" i="4"/>
  <c r="B14" i="4"/>
  <c r="E14" i="4"/>
  <c r="A15" i="4"/>
  <c r="B15" i="4"/>
  <c r="E15" i="4"/>
  <c r="A16" i="4"/>
  <c r="B16" i="4"/>
  <c r="E16" i="4"/>
  <c r="A17" i="4"/>
  <c r="B17" i="4"/>
  <c r="E17" i="4"/>
</calcChain>
</file>

<file path=xl/sharedStrings.xml><?xml version="1.0" encoding="utf-8"?>
<sst xmlns="http://schemas.openxmlformats.org/spreadsheetml/2006/main" count="1133" uniqueCount="110">
  <si>
    <t/>
  </si>
  <si>
    <t xml:space="preserve"> </t>
  </si>
  <si>
    <t>O'Day 35</t>
  </si>
  <si>
    <t>Joie de Vivre</t>
  </si>
  <si>
    <t>Philip</t>
  </si>
  <si>
    <t>Beneteau 29</t>
  </si>
  <si>
    <t>Little Wing</t>
  </si>
  <si>
    <t>DeMestro</t>
  </si>
  <si>
    <t>C &amp; C 32</t>
  </si>
  <si>
    <t>Freedom</t>
  </si>
  <si>
    <t>Schramm</t>
  </si>
  <si>
    <t>S-2 9.2</t>
  </si>
  <si>
    <t>Alarming</t>
  </si>
  <si>
    <t>Oginz</t>
  </si>
  <si>
    <t>Hunter 23</t>
  </si>
  <si>
    <t>Twinkle</t>
  </si>
  <si>
    <t>Grogan</t>
  </si>
  <si>
    <t>Ericson 23</t>
  </si>
  <si>
    <t>Second Wind</t>
  </si>
  <si>
    <t>Schraw</t>
  </si>
  <si>
    <t>C&amp;C 25</t>
  </si>
  <si>
    <t>Severence</t>
  </si>
  <si>
    <t>Evans</t>
  </si>
  <si>
    <t>Pearson 26</t>
  </si>
  <si>
    <t>Fools Game</t>
  </si>
  <si>
    <t>Hull</t>
  </si>
  <si>
    <t>Always Something</t>
  </si>
  <si>
    <t>Gobble</t>
  </si>
  <si>
    <t>to win</t>
  </si>
  <si>
    <t>Boat Ahead</t>
  </si>
  <si>
    <t>Winner</t>
  </si>
  <si>
    <t>Place</t>
  </si>
  <si>
    <t>Time</t>
  </si>
  <si>
    <t>Min.dd</t>
  </si>
  <si>
    <t>Sec.</t>
  </si>
  <si>
    <t>Min.</t>
  </si>
  <si>
    <t>Non-Spin*</t>
  </si>
  <si>
    <t>Spin*</t>
  </si>
  <si>
    <t>Sail #</t>
  </si>
  <si>
    <t>Boat</t>
  </si>
  <si>
    <t>Guest?</t>
  </si>
  <si>
    <t>Initials</t>
  </si>
  <si>
    <t>Boat Name</t>
  </si>
  <si>
    <t>Skipper</t>
  </si>
  <si>
    <t>H'cap</t>
  </si>
  <si>
    <t>Behind</t>
  </si>
  <si>
    <t>Adj.(2)</t>
  </si>
  <si>
    <t>Calc(1)</t>
  </si>
  <si>
    <t>Finish Time</t>
  </si>
  <si>
    <t>TCF</t>
  </si>
  <si>
    <t>Handicap</t>
  </si>
  <si>
    <t>Approx</t>
  </si>
  <si>
    <t xml:space="preserve">Date: </t>
  </si>
  <si>
    <t>Blackwater Yacht Racing Association - Race Results Fleets 3 &amp; 4</t>
  </si>
  <si>
    <t>Check in</t>
  </si>
  <si>
    <t>Harbor 20</t>
  </si>
  <si>
    <t>Sails Call</t>
  </si>
  <si>
    <t>Cliborne</t>
  </si>
  <si>
    <t>Stoic</t>
  </si>
  <si>
    <t>Hemler</t>
  </si>
  <si>
    <t>David</t>
  </si>
  <si>
    <t>Chapin</t>
  </si>
  <si>
    <t>Alerion 20</t>
  </si>
  <si>
    <t>Audacious</t>
  </si>
  <si>
    <t>Runyan</t>
  </si>
  <si>
    <t>Destiny</t>
  </si>
  <si>
    <t>Whitt</t>
  </si>
  <si>
    <t>Marjorie Anne</t>
  </si>
  <si>
    <t>Brown</t>
  </si>
  <si>
    <t>Easy Goer</t>
  </si>
  <si>
    <t>Lingner</t>
  </si>
  <si>
    <t>StressLess</t>
  </si>
  <si>
    <t>Toone</t>
  </si>
  <si>
    <t>Blackwater Yacht Racing Association - Race Results - Fleet 2</t>
  </si>
  <si>
    <t>004</t>
  </si>
  <si>
    <t>Blackwater Yacht Racing Association - Race Results - Fleet 1</t>
  </si>
  <si>
    <t>Spring Series; Race #2</t>
  </si>
  <si>
    <t>RC: Schramm, Toone, Evans</t>
  </si>
  <si>
    <t>Windy; 15+    Flt 1-2-3-4 = A R6 F</t>
  </si>
  <si>
    <t>Jolly Mon</t>
  </si>
  <si>
    <t>J/70</t>
  </si>
  <si>
    <t>Kovach/Forqurean</t>
  </si>
  <si>
    <t>Dark Horse</t>
  </si>
  <si>
    <t>J/24</t>
  </si>
  <si>
    <t>Rascal</t>
  </si>
  <si>
    <t>Arnold</t>
  </si>
  <si>
    <t>Sails Call Too</t>
  </si>
  <si>
    <t>Melges 20</t>
  </si>
  <si>
    <t>Schaible</t>
  </si>
  <si>
    <t>Spider</t>
  </si>
  <si>
    <t>B25</t>
  </si>
  <si>
    <t>Poldiak</t>
  </si>
  <si>
    <t>Juggernaut</t>
  </si>
  <si>
    <t>J/27</t>
  </si>
  <si>
    <t>Theis</t>
  </si>
  <si>
    <t>Gotcha</t>
  </si>
  <si>
    <t>S-2 6.7</t>
  </si>
  <si>
    <t>Flippin</t>
  </si>
  <si>
    <t>Ethel</t>
  </si>
  <si>
    <t>Beneteau First 25</t>
  </si>
  <si>
    <t>RC</t>
  </si>
  <si>
    <t>DNF</t>
  </si>
  <si>
    <t>Spring Series; Race #1</t>
  </si>
  <si>
    <t>Windy; 15+    Flt 1-2 = ACF     Flt 3-4 = ABCF</t>
  </si>
  <si>
    <t>Spring Series Race #3</t>
  </si>
  <si>
    <t>RC: Arnold, Evans</t>
  </si>
  <si>
    <t>12-15 Breezy   Flt 1-2 = A C 2x F   Flt 3-4 = A B C F</t>
  </si>
  <si>
    <t>Date:</t>
  </si>
  <si>
    <t>Spring Series Race #4</t>
  </si>
  <si>
    <t>Severance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</si>
</sst>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name val="Calibri"/>
      <family val="2"/>
    </font>
    <font>
      <sz val="12"/>
      <name val="Calibri"/>
      <family val="2"/>
    </font>
    <font>
      <b/>
      <sz val="11"/>
      <color indexed="8"/>
      <name val="Calibri"/>
      <family val="2"/>
    </font>
    <font>
      <b/>
      <sz val="8"/>
      <color indexed="8"/>
      <name val="Calibri"/>
      <family val="2"/>
    </font>
    <font>
      <b/>
      <sz val="14"/>
      <color indexed="8"/>
      <name val="Calibri"/>
      <family val="2"/>
    </font>
    <font>
      <b/>
      <sz val="12"/>
      <color indexed="10"/>
      <name val="Calibri"/>
      <family val="2"/>
    </font>
    <font>
      <b/>
      <sz val="24"/>
      <color indexed="8"/>
      <name val="Calibri"/>
      <family val="2"/>
    </font>
    <font>
      <sz val="14"/>
      <color theme="1"/>
      <name val="Calibri"/>
      <family val="2"/>
      <scheme val="minor"/>
    </font>
    <font>
      <sz val="13"/>
      <name val="Calibri"/>
      <family val="2"/>
    </font>
    <font>
      <b/>
      <sz val="14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Protection="1"/>
    <xf numFmtId="2" fontId="2" fillId="2" borderId="1" xfId="0" applyNumberFormat="1" applyFont="1" applyFill="1" applyBorder="1" applyProtection="1"/>
    <xf numFmtId="164" fontId="3" fillId="2" borderId="1" xfId="0" applyNumberFormat="1" applyFont="1" applyFill="1" applyBorder="1" applyProtection="1"/>
    <xf numFmtId="0" fontId="4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/>
    <xf numFmtId="0" fontId="6" fillId="2" borderId="1" xfId="0" applyFont="1" applyFill="1" applyBorder="1"/>
    <xf numFmtId="0" fontId="1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0" fillId="2" borderId="0" xfId="0" applyFill="1" applyBorder="1"/>
    <xf numFmtId="0" fontId="6" fillId="2" borderId="0" xfId="0" applyFont="1" applyFill="1" applyAlignment="1"/>
    <xf numFmtId="15" fontId="6" fillId="2" borderId="0" xfId="0" applyNumberFormat="1" applyFont="1" applyFill="1" applyAlignment="1">
      <alignment horizontal="left"/>
    </xf>
    <xf numFmtId="0" fontId="6" fillId="2" borderId="0" xfId="0" applyFont="1" applyFill="1" applyAlignment="1">
      <alignment horizontal="right"/>
    </xf>
    <xf numFmtId="0" fontId="0" fillId="3" borderId="0" xfId="0" applyFill="1"/>
    <xf numFmtId="0" fontId="2" fillId="2" borderId="1" xfId="0" applyFont="1" applyFill="1" applyBorder="1" applyAlignment="1" applyProtection="1">
      <alignment horizontal="center"/>
    </xf>
    <xf numFmtId="0" fontId="10" fillId="2" borderId="1" xfId="0" applyFont="1" applyFill="1" applyBorder="1" applyProtection="1"/>
    <xf numFmtId="0" fontId="2" fillId="2" borderId="1" xfId="0" applyFont="1" applyFill="1" applyBorder="1" applyAlignment="1" applyProtection="1">
      <alignment horizontal="center"/>
      <protection locked="0"/>
    </xf>
    <xf numFmtId="0" fontId="0" fillId="0" borderId="0" xfId="0" applyBorder="1"/>
    <xf numFmtId="1" fontId="9" fillId="4" borderId="9" xfId="0" applyNumberFormat="1" applyFont="1" applyFill="1" applyBorder="1" applyAlignment="1">
      <alignment horizontal="center"/>
    </xf>
    <xf numFmtId="2" fontId="9" fillId="4" borderId="9" xfId="0" applyNumberFormat="1" applyFont="1" applyFill="1" applyBorder="1" applyAlignment="1">
      <alignment horizontal="center"/>
    </xf>
    <xf numFmtId="2" fontId="2" fillId="4" borderId="9" xfId="0" applyNumberFormat="1" applyFont="1" applyFill="1" applyBorder="1" applyAlignment="1">
      <alignment horizontal="center"/>
    </xf>
    <xf numFmtId="0" fontId="10" fillId="2" borderId="1" xfId="0" applyFont="1" applyFill="1" applyBorder="1" applyAlignment="1" applyProtection="1">
      <alignment horizontal="center"/>
    </xf>
    <xf numFmtId="0" fontId="0" fillId="5" borderId="0" xfId="0" applyFill="1"/>
    <xf numFmtId="0" fontId="0" fillId="2" borderId="0" xfId="0" applyFill="1"/>
    <xf numFmtId="0" fontId="0" fillId="2" borderId="0" xfId="0" applyFill="1" applyAlignment="1">
      <alignment horizontal="center"/>
    </xf>
    <xf numFmtId="0" fontId="0" fillId="2" borderId="0" xfId="0" quotePrefix="1" applyFill="1"/>
    <xf numFmtId="0" fontId="11" fillId="2" borderId="0" xfId="0" applyFont="1" applyFill="1" applyAlignment="1">
      <alignment horizontal="center"/>
    </xf>
    <xf numFmtId="0" fontId="4" fillId="2" borderId="1" xfId="0" applyFont="1" applyFill="1" applyBorder="1" applyAlignment="1">
      <alignment horizontal="center"/>
    </xf>
    <xf numFmtId="2" fontId="2" fillId="2" borderId="1" xfId="0" applyNumberFormat="1" applyFont="1" applyFill="1" applyBorder="1" applyAlignment="1" applyProtection="1">
      <alignment horizontal="center"/>
    </xf>
    <xf numFmtId="164" fontId="3" fillId="0" borderId="1" xfId="0" applyNumberFormat="1" applyFont="1" applyFill="1" applyBorder="1" applyProtection="1"/>
    <xf numFmtId="0" fontId="8" fillId="5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0" fontId="8" fillId="4" borderId="0" xfId="0" applyFont="1" applyFill="1" applyAlignment="1">
      <alignment horizontal="center"/>
    </xf>
    <xf numFmtId="0" fontId="8" fillId="3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31751</xdr:colOff>
      <xdr:row>4</xdr:row>
      <xdr:rowOff>21166</xdr:rowOff>
    </xdr:from>
    <xdr:to>
      <xdr:col>1</xdr:col>
      <xdr:colOff>106552</xdr:colOff>
      <xdr:row>6</xdr:row>
      <xdr:rowOff>232833</xdr:rowOff>
    </xdr:to>
    <xdr:pic>
      <xdr:nvPicPr>
        <xdr:cNvPr id="2" name="Picture 1" descr="Screen Clippi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51" y="783166"/>
          <a:ext cx="684401" cy="5545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21167</xdr:colOff>
      <xdr:row>5</xdr:row>
      <xdr:rowOff>279399</xdr:rowOff>
    </xdr:from>
    <xdr:to>
      <xdr:col>1</xdr:col>
      <xdr:colOff>95968</xdr:colOff>
      <xdr:row>9</xdr:row>
      <xdr:rowOff>49739</xdr:rowOff>
    </xdr:to>
    <xdr:pic>
      <xdr:nvPicPr>
        <xdr:cNvPr id="4" name="Picture 3" descr="Screen Clippin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167" y="3765549"/>
          <a:ext cx="1246376" cy="8561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31751</xdr:colOff>
      <xdr:row>4</xdr:row>
      <xdr:rowOff>0</xdr:rowOff>
    </xdr:from>
    <xdr:to>
      <xdr:col>1</xdr:col>
      <xdr:colOff>106552</xdr:colOff>
      <xdr:row>6</xdr:row>
      <xdr:rowOff>10584</xdr:rowOff>
    </xdr:to>
    <xdr:pic>
      <xdr:nvPicPr>
        <xdr:cNvPr id="2" name="Picture 1" descr="Screen Clippi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51" y="97366"/>
          <a:ext cx="1246376" cy="859367"/>
        </a:xfrm>
        <a:prstGeom prst="rect">
          <a:avLst/>
        </a:prstGeom>
      </xdr:spPr>
    </xdr:pic>
    <xdr:clientData/>
  </xdr:twoCellAnchor>
  <xdr:twoCellAnchor editAs="oneCell">
    <xdr:from>
      <xdr:col>0</xdr:col>
      <xdr:colOff>42335</xdr:colOff>
      <xdr:row>4</xdr:row>
      <xdr:rowOff>0</xdr:rowOff>
    </xdr:from>
    <xdr:to>
      <xdr:col>1</xdr:col>
      <xdr:colOff>117136</xdr:colOff>
      <xdr:row>6</xdr:row>
      <xdr:rowOff>1059</xdr:rowOff>
    </xdr:to>
    <xdr:pic>
      <xdr:nvPicPr>
        <xdr:cNvPr id="3" name="Picture 2" descr="Screen Clippin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335" y="7439024"/>
          <a:ext cx="1246376" cy="848784"/>
        </a:xfrm>
        <a:prstGeom prst="rect">
          <a:avLst/>
        </a:prstGeom>
      </xdr:spPr>
    </xdr:pic>
    <xdr:clientData/>
  </xdr:twoCellAnchor>
  <xdr:twoCellAnchor editAs="oneCell">
    <xdr:from>
      <xdr:col>0</xdr:col>
      <xdr:colOff>21167</xdr:colOff>
      <xdr:row>4</xdr:row>
      <xdr:rowOff>0</xdr:rowOff>
    </xdr:from>
    <xdr:to>
      <xdr:col>1</xdr:col>
      <xdr:colOff>95968</xdr:colOff>
      <xdr:row>6</xdr:row>
      <xdr:rowOff>5291</xdr:rowOff>
    </xdr:to>
    <xdr:pic>
      <xdr:nvPicPr>
        <xdr:cNvPr id="4" name="Picture 3" descr="Screen Clipping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167" y="3765549"/>
          <a:ext cx="1246376" cy="856190"/>
        </a:xfrm>
        <a:prstGeom prst="rect">
          <a:avLst/>
        </a:prstGeom>
      </xdr:spPr>
    </xdr:pic>
    <xdr:clientData/>
  </xdr:twoCellAnchor>
  <xdr:twoCellAnchor editAs="oneCell">
    <xdr:from>
      <xdr:col>0</xdr:col>
      <xdr:colOff>52916</xdr:colOff>
      <xdr:row>4</xdr:row>
      <xdr:rowOff>0</xdr:rowOff>
    </xdr:from>
    <xdr:to>
      <xdr:col>0</xdr:col>
      <xdr:colOff>1132416</xdr:colOff>
      <xdr:row>5</xdr:row>
      <xdr:rowOff>243417</xdr:rowOff>
    </xdr:to>
    <xdr:pic>
      <xdr:nvPicPr>
        <xdr:cNvPr id="5" name="Picture 4" descr="Screen Clipping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916" y="10325100"/>
          <a:ext cx="1079500" cy="81703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im%20Evans/AppData/Local/Microsoft/Windows/INetCache/Content.Outlook/K6G3D8WQ/2022%20Spring%20Series%20Race%20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ish Times"/>
      <sheetName val="Race Summary"/>
      <sheetName val="Sign Up Sheet"/>
      <sheetName val="Fleet 1"/>
      <sheetName val="Fleet 2"/>
      <sheetName val="Fleet 3"/>
      <sheetName val="Fleet 4"/>
      <sheetName val="Harbor 20 Fleet 7"/>
      <sheetName val="Fleet 1 and 2 Combo"/>
      <sheetName val="Fleet 3 and 4 Combo"/>
    </sheetNames>
    <sheetDataSet>
      <sheetData sheetId="0">
        <row r="4">
          <cell r="I4">
            <v>44674</v>
          </cell>
        </row>
      </sheetData>
      <sheetData sheetId="1"/>
      <sheetData sheetId="2"/>
      <sheetData sheetId="3">
        <row r="10">
          <cell r="A10" t="str">
            <v>Cliborne</v>
          </cell>
          <cell r="B10" t="str">
            <v>Jolly Mon</v>
          </cell>
          <cell r="E10" t="str">
            <v>J/70</v>
          </cell>
        </row>
        <row r="11">
          <cell r="A11" t="str">
            <v>Kovach/Forqurean</v>
          </cell>
          <cell r="B11" t="str">
            <v>Dark Horse</v>
          </cell>
          <cell r="E11" t="str">
            <v>J/24</v>
          </cell>
        </row>
        <row r="12">
          <cell r="A12" t="str">
            <v>Philip</v>
          </cell>
          <cell r="B12" t="str">
            <v>Rascal</v>
          </cell>
          <cell r="E12" t="str">
            <v>J/24</v>
          </cell>
        </row>
        <row r="13">
          <cell r="A13" t="str">
            <v>Arnold</v>
          </cell>
          <cell r="B13" t="str">
            <v>Sails Call Too</v>
          </cell>
          <cell r="E13" t="str">
            <v>Melges 20</v>
          </cell>
        </row>
        <row r="14">
          <cell r="A14" t="str">
            <v>Schaible</v>
          </cell>
          <cell r="B14" t="str">
            <v>Spider</v>
          </cell>
          <cell r="E14" t="str">
            <v>B25</v>
          </cell>
        </row>
        <row r="15">
          <cell r="A15" t="str">
            <v>Poldiak</v>
          </cell>
          <cell r="B15" t="str">
            <v>Juggernaut</v>
          </cell>
          <cell r="E15" t="str">
            <v>J/27</v>
          </cell>
        </row>
        <row r="16">
          <cell r="A16" t="str">
            <v>Theis</v>
          </cell>
          <cell r="B16" t="str">
            <v>Gotcha</v>
          </cell>
          <cell r="E16" t="str">
            <v>S-2 6.7</v>
          </cell>
        </row>
        <row r="17">
          <cell r="A17" t="str">
            <v>Flippin</v>
          </cell>
          <cell r="B17" t="str">
            <v>Ethel</v>
          </cell>
          <cell r="E17" t="str">
            <v>Beneteau First 25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7">
    <pageSetUpPr fitToPage="1"/>
  </sheetPr>
  <dimension ref="A1:AM132"/>
  <sheetViews>
    <sheetView tabSelected="1" zoomScale="90" zoomScaleNormal="90" workbookViewId="0">
      <selection activeCell="A8" sqref="A8"/>
    </sheetView>
  </sheetViews>
  <sheetFormatPr defaultRowHeight="15" x14ac:dyDescent="0.25"/>
  <cols>
    <col min="1" max="1" width="17.5703125" customWidth="1"/>
    <col min="2" max="2" width="19.28515625" customWidth="1"/>
    <col min="3" max="3" width="9.42578125" customWidth="1"/>
    <col min="4" max="4" width="8.28515625" customWidth="1"/>
    <col min="5" max="5" width="19.28515625" customWidth="1"/>
    <col min="6" max="13" width="8.7109375" customWidth="1"/>
    <col min="14" max="14" width="11.140625" customWidth="1"/>
    <col min="15" max="15" width="8.7109375" style="1" customWidth="1"/>
    <col min="19" max="19" width="2.7109375" customWidth="1"/>
    <col min="25" max="26" width="16" bestFit="1" customWidth="1"/>
    <col min="27" max="27" width="9.42578125" bestFit="1" customWidth="1"/>
    <col min="32" max="32" width="10.42578125" bestFit="1" customWidth="1"/>
  </cols>
  <sheetData>
    <row r="1" spans="1:39" ht="2.1" customHeight="1" x14ac:dyDescent="0.25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5"/>
      <c r="P1" s="34"/>
      <c r="Q1" s="34"/>
      <c r="R1" s="34"/>
    </row>
    <row r="2" spans="1:39" ht="2.1" customHeight="1" x14ac:dyDescent="0.25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5"/>
      <c r="P2" s="34"/>
      <c r="Q2" s="34"/>
      <c r="R2" s="34"/>
    </row>
    <row r="3" spans="1:39" ht="2.1" customHeight="1" x14ac:dyDescent="0.3">
      <c r="A3" s="37"/>
      <c r="B3" s="36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5"/>
      <c r="P3" s="34"/>
      <c r="Q3" s="34"/>
      <c r="R3" s="34"/>
    </row>
    <row r="4" spans="1:39" ht="2.1" customHeight="1" x14ac:dyDescent="0.25">
      <c r="A4" s="34"/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5"/>
      <c r="P4" s="34"/>
      <c r="Q4" s="34"/>
      <c r="R4" s="34"/>
    </row>
    <row r="5" spans="1:39" ht="32.1" customHeight="1" x14ac:dyDescent="0.5">
      <c r="A5" s="41" t="s">
        <v>75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33"/>
      <c r="Q5" s="33"/>
      <c r="R5" s="33"/>
    </row>
    <row r="6" spans="1:39" s="28" customFormat="1" ht="19.5" customHeight="1" thickBot="1" x14ac:dyDescent="0.35">
      <c r="A6" s="21"/>
      <c r="B6" s="21"/>
      <c r="C6" s="20"/>
      <c r="D6" s="23" t="s">
        <v>52</v>
      </c>
      <c r="E6" s="22">
        <f>'[1]Finish Times'!I$4</f>
        <v>44674</v>
      </c>
      <c r="F6" s="42" t="s">
        <v>102</v>
      </c>
      <c r="G6" s="42"/>
      <c r="H6" s="42"/>
      <c r="I6" s="42"/>
      <c r="J6" s="21"/>
      <c r="K6" s="21" t="s">
        <v>77</v>
      </c>
      <c r="L6" s="21"/>
      <c r="M6" s="21"/>
      <c r="N6" s="21"/>
      <c r="O6" s="21"/>
      <c r="P6" s="20"/>
      <c r="Q6" s="20"/>
      <c r="R6" s="20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</row>
    <row r="7" spans="1:39" ht="19.5" customHeight="1" thickTop="1" x14ac:dyDescent="0.25">
      <c r="A7" s="44" t="s">
        <v>103</v>
      </c>
      <c r="B7" s="44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19" t="s">
        <v>32</v>
      </c>
      <c r="Q7" s="19" t="s">
        <v>32</v>
      </c>
      <c r="R7" s="18" t="s">
        <v>51</v>
      </c>
    </row>
    <row r="8" spans="1:39" s="28" customFormat="1" ht="18.75" x14ac:dyDescent="0.3">
      <c r="A8" s="17"/>
      <c r="B8" s="17"/>
      <c r="C8" s="16"/>
      <c r="D8" s="16"/>
      <c r="E8" s="16"/>
      <c r="F8" s="16"/>
      <c r="G8" s="43" t="s">
        <v>50</v>
      </c>
      <c r="H8" s="43"/>
      <c r="I8" s="43" t="s">
        <v>49</v>
      </c>
      <c r="J8" s="43"/>
      <c r="K8" s="43" t="s">
        <v>48</v>
      </c>
      <c r="L8" s="43"/>
      <c r="M8" s="12" t="s">
        <v>47</v>
      </c>
      <c r="N8" s="12" t="s">
        <v>46</v>
      </c>
      <c r="O8" s="11"/>
      <c r="P8" s="14" t="s">
        <v>45</v>
      </c>
      <c r="Q8" s="14" t="s">
        <v>45</v>
      </c>
      <c r="R8" s="8" t="s">
        <v>44</v>
      </c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</row>
    <row r="9" spans="1:39" s="28" customFormat="1" ht="19.5" thickBot="1" x14ac:dyDescent="0.35">
      <c r="A9" s="13" t="s">
        <v>43</v>
      </c>
      <c r="B9" s="13" t="s">
        <v>42</v>
      </c>
      <c r="C9" s="12" t="s">
        <v>41</v>
      </c>
      <c r="D9" s="12" t="s">
        <v>54</v>
      </c>
      <c r="E9" s="12" t="s">
        <v>39</v>
      </c>
      <c r="F9" s="12" t="s">
        <v>38</v>
      </c>
      <c r="G9" s="12" t="s">
        <v>37</v>
      </c>
      <c r="H9" s="12" t="s">
        <v>36</v>
      </c>
      <c r="I9" s="12" t="s">
        <v>37</v>
      </c>
      <c r="J9" s="12" t="s">
        <v>36</v>
      </c>
      <c r="K9" s="12" t="s">
        <v>35</v>
      </c>
      <c r="L9" s="12" t="s">
        <v>34</v>
      </c>
      <c r="M9" s="12" t="s">
        <v>33</v>
      </c>
      <c r="N9" s="12" t="s">
        <v>32</v>
      </c>
      <c r="O9" s="11" t="s">
        <v>31</v>
      </c>
      <c r="P9" s="10" t="s">
        <v>30</v>
      </c>
      <c r="Q9" s="9" t="s">
        <v>29</v>
      </c>
      <c r="R9" s="8" t="s">
        <v>28</v>
      </c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</row>
    <row r="10" spans="1:39" s="28" customFormat="1" ht="21.95" customHeight="1" thickTop="1" x14ac:dyDescent="0.3">
      <c r="A10" s="5" t="str">
        <f>'[1]Fleet 1'!A10</f>
        <v>Cliborne</v>
      </c>
      <c r="B10" s="5" t="str">
        <f>'[1]Fleet 1'!B10</f>
        <v>Jolly Mon</v>
      </c>
      <c r="C10" s="5"/>
      <c r="D10" s="5"/>
      <c r="E10" s="25" t="str">
        <f>'[1]Fleet 1'!E10</f>
        <v>J/70</v>
      </c>
      <c r="F10" s="25">
        <v>158</v>
      </c>
      <c r="G10" s="25">
        <v>117</v>
      </c>
      <c r="H10" s="25">
        <v>132</v>
      </c>
      <c r="I10" s="7" t="s">
        <v>0</v>
      </c>
      <c r="J10" s="7">
        <v>0.96899224806201545</v>
      </c>
      <c r="K10" s="5">
        <v>26</v>
      </c>
      <c r="L10" s="25">
        <v>17</v>
      </c>
      <c r="M10" s="5">
        <v>21.283333333333335</v>
      </c>
      <c r="N10" s="6">
        <v>20.623385012919897</v>
      </c>
      <c r="O10" s="25">
        <v>3</v>
      </c>
      <c r="P10" s="6">
        <v>0.68482894533157079</v>
      </c>
      <c r="Q10" s="6">
        <v>0.24641855403001856</v>
      </c>
      <c r="R10" s="5">
        <v>167</v>
      </c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</row>
    <row r="11" spans="1:39" s="28" customFormat="1" ht="21.95" customHeight="1" x14ac:dyDescent="0.3">
      <c r="A11" s="5" t="str">
        <f>'[1]Fleet 1'!A11</f>
        <v>Kovach/Forqurean</v>
      </c>
      <c r="B11" s="5" t="str">
        <f>'[1]Fleet 1'!B11</f>
        <v>Dark Horse</v>
      </c>
      <c r="C11" s="5"/>
      <c r="D11" s="5"/>
      <c r="E11" s="25" t="str">
        <f>'[1]Fleet 1'!E11</f>
        <v>J/24</v>
      </c>
      <c r="F11" s="25">
        <v>1024</v>
      </c>
      <c r="G11" s="25">
        <v>170</v>
      </c>
      <c r="H11" s="25">
        <v>185</v>
      </c>
      <c r="I11" s="7" t="s">
        <v>0</v>
      </c>
      <c r="J11" s="7">
        <v>0.92165898617511521</v>
      </c>
      <c r="K11" s="5">
        <v>26</v>
      </c>
      <c r="L11" s="25">
        <v>38</v>
      </c>
      <c r="M11" s="5">
        <v>21.633333333333333</v>
      </c>
      <c r="N11" s="6">
        <v>19.938556067588326</v>
      </c>
      <c r="O11" s="25">
        <v>1</v>
      </c>
      <c r="P11" s="6">
        <v>0</v>
      </c>
      <c r="Q11" s="6" t="s">
        <v>0</v>
      </c>
      <c r="R11" s="5">
        <v>185</v>
      </c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</row>
    <row r="12" spans="1:39" s="28" customFormat="1" ht="21.95" customHeight="1" x14ac:dyDescent="0.3">
      <c r="A12" s="5" t="str">
        <f>'[1]Fleet 1'!A12</f>
        <v>Philip</v>
      </c>
      <c r="B12" s="5" t="str">
        <f>'[1]Fleet 1'!B12</f>
        <v>Rascal</v>
      </c>
      <c r="C12" s="5"/>
      <c r="D12" s="5"/>
      <c r="E12" s="25" t="str">
        <f>'[1]Fleet 1'!E12</f>
        <v>J/24</v>
      </c>
      <c r="F12" s="25">
        <v>3511</v>
      </c>
      <c r="G12" s="25">
        <v>170</v>
      </c>
      <c r="H12" s="25">
        <v>185</v>
      </c>
      <c r="I12" s="7" t="s">
        <v>0</v>
      </c>
      <c r="J12" s="7">
        <v>0.92165898617511521</v>
      </c>
      <c r="K12" s="5" t="s">
        <v>0</v>
      </c>
      <c r="L12" s="25" t="s">
        <v>0</v>
      </c>
      <c r="M12" s="5" t="s">
        <v>1</v>
      </c>
      <c r="N12" s="6" t="s">
        <v>0</v>
      </c>
      <c r="O12" s="25" t="s">
        <v>0</v>
      </c>
      <c r="P12" s="6" t="s">
        <v>0</v>
      </c>
      <c r="Q12" s="6" t="s">
        <v>0</v>
      </c>
      <c r="R12" s="5" t="s">
        <v>0</v>
      </c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</row>
    <row r="13" spans="1:39" s="28" customFormat="1" ht="21.95" customHeight="1" x14ac:dyDescent="0.3">
      <c r="A13" s="5" t="str">
        <f>'[1]Fleet 1'!A13</f>
        <v>Arnold</v>
      </c>
      <c r="B13" s="5" t="str">
        <f>'[1]Fleet 1'!B13</f>
        <v>Sails Call Too</v>
      </c>
      <c r="C13" s="5"/>
      <c r="D13" s="5"/>
      <c r="E13" s="25" t="str">
        <f>'[1]Fleet 1'!E13</f>
        <v>Melges 20</v>
      </c>
      <c r="F13" s="25" t="s">
        <v>74</v>
      </c>
      <c r="G13" s="25">
        <v>112</v>
      </c>
      <c r="H13" s="25">
        <v>127</v>
      </c>
      <c r="I13" s="7" t="s">
        <v>0</v>
      </c>
      <c r="J13" s="7">
        <v>0.97370983446932813</v>
      </c>
      <c r="K13" s="5">
        <v>30</v>
      </c>
      <c r="L13" s="25">
        <v>43</v>
      </c>
      <c r="M13" s="5">
        <v>25.716666666666665</v>
      </c>
      <c r="N13" s="6">
        <v>25.040571243102885</v>
      </c>
      <c r="O13" s="25">
        <v>5</v>
      </c>
      <c r="P13" s="6">
        <v>5.1020151755145591</v>
      </c>
      <c r="Q13" s="6">
        <v>9.264603562968432E-4</v>
      </c>
      <c r="R13" s="5">
        <v>390</v>
      </c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</row>
    <row r="14" spans="1:39" s="28" customFormat="1" ht="21.95" customHeight="1" x14ac:dyDescent="0.3">
      <c r="A14" s="5" t="str">
        <f>'[1]Fleet 1'!A14</f>
        <v>Schaible</v>
      </c>
      <c r="B14" s="5" t="str">
        <f>'[1]Fleet 1'!B14</f>
        <v>Spider</v>
      </c>
      <c r="C14" s="5"/>
      <c r="D14" s="5"/>
      <c r="E14" s="25" t="str">
        <f>'[1]Fleet 1'!E14</f>
        <v>B25</v>
      </c>
      <c r="F14" s="25">
        <v>46</v>
      </c>
      <c r="G14" s="25">
        <v>136</v>
      </c>
      <c r="H14" s="25">
        <v>151</v>
      </c>
      <c r="I14" s="7" t="s">
        <v>0</v>
      </c>
      <c r="J14" s="7">
        <v>0.95147478591817314</v>
      </c>
      <c r="K14" s="5">
        <v>31</v>
      </c>
      <c r="L14" s="25">
        <v>19</v>
      </c>
      <c r="M14" s="5">
        <v>26.316666666666666</v>
      </c>
      <c r="N14" s="6">
        <v>25.039644782746588</v>
      </c>
      <c r="O14" s="25">
        <v>4</v>
      </c>
      <c r="P14" s="6">
        <v>5.1010887151582622</v>
      </c>
      <c r="Q14" s="6">
        <v>4.4162597698266914</v>
      </c>
      <c r="R14" s="5">
        <v>420</v>
      </c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</row>
    <row r="15" spans="1:39" s="28" customFormat="1" ht="21.95" customHeight="1" x14ac:dyDescent="0.3">
      <c r="A15" s="5" t="str">
        <f>'[1]Fleet 1'!A15</f>
        <v>Poldiak</v>
      </c>
      <c r="B15" s="5" t="str">
        <f>'[1]Fleet 1'!B15</f>
        <v>Juggernaut</v>
      </c>
      <c r="C15" s="5"/>
      <c r="D15" s="5"/>
      <c r="E15" s="32" t="str">
        <f>'[1]Fleet 1'!E15</f>
        <v>J/27</v>
      </c>
      <c r="F15" s="25">
        <v>166</v>
      </c>
      <c r="G15" s="25">
        <v>124</v>
      </c>
      <c r="H15" s="25">
        <v>139</v>
      </c>
      <c r="I15" s="7" t="s">
        <v>0</v>
      </c>
      <c r="J15" s="7">
        <v>0.9624639076034649</v>
      </c>
      <c r="K15" s="5">
        <v>45</v>
      </c>
      <c r="L15" s="25">
        <v>43</v>
      </c>
      <c r="M15" s="5">
        <v>40.716666666666669</v>
      </c>
      <c r="N15" s="6">
        <v>39.188322104587748</v>
      </c>
      <c r="O15" s="25">
        <v>6</v>
      </c>
      <c r="P15" s="6">
        <v>19.249766036999421</v>
      </c>
      <c r="Q15" s="6">
        <v>14.147750861484862</v>
      </c>
      <c r="R15" s="5">
        <v>1142</v>
      </c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</row>
    <row r="16" spans="1:39" s="28" customFormat="1" ht="24.95" customHeight="1" x14ac:dyDescent="0.3">
      <c r="A16" s="5" t="str">
        <f>'[1]Fleet 1'!A16</f>
        <v>Theis</v>
      </c>
      <c r="B16" s="5" t="str">
        <f>'[1]Fleet 1'!B16</f>
        <v>Gotcha</v>
      </c>
      <c r="C16" s="5"/>
      <c r="D16" s="5"/>
      <c r="E16" s="25" t="str">
        <f>'[1]Fleet 1'!E16</f>
        <v>S-2 6.7</v>
      </c>
      <c r="F16" s="25">
        <v>75</v>
      </c>
      <c r="G16" s="25">
        <v>208</v>
      </c>
      <c r="H16" s="25">
        <v>223</v>
      </c>
      <c r="I16" s="7" t="s">
        <v>0</v>
      </c>
      <c r="J16" s="7">
        <v>0.89047195013357083</v>
      </c>
      <c r="K16" s="5">
        <v>27</v>
      </c>
      <c r="L16" s="25">
        <v>53</v>
      </c>
      <c r="M16" s="5">
        <v>22.883333333333333</v>
      </c>
      <c r="N16" s="6">
        <v>20.376966458889878</v>
      </c>
      <c r="O16" s="25">
        <v>2</v>
      </c>
      <c r="P16" s="6">
        <v>0.43841039130155224</v>
      </c>
      <c r="Q16" s="6">
        <v>0.43841039130155224</v>
      </c>
      <c r="R16" s="5">
        <v>248</v>
      </c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</row>
    <row r="17" spans="1:39" s="28" customFormat="1" ht="21.75" customHeight="1" x14ac:dyDescent="0.3">
      <c r="A17" s="26" t="str">
        <f>'[1]Fleet 1'!A17</f>
        <v>Flippin</v>
      </c>
      <c r="B17" s="5" t="str">
        <f>'[1]Fleet 1'!B17</f>
        <v>Ethel</v>
      </c>
      <c r="C17" s="5"/>
      <c r="D17" s="5"/>
      <c r="E17" s="32" t="str">
        <f>'[1]Fleet 1'!E17</f>
        <v>Beneteau First 25</v>
      </c>
      <c r="F17" s="25">
        <v>671</v>
      </c>
      <c r="G17" s="25">
        <v>129</v>
      </c>
      <c r="H17" s="25">
        <v>144</v>
      </c>
      <c r="I17" s="7">
        <v>0.97181729834791064</v>
      </c>
      <c r="J17" s="7" t="s">
        <v>0</v>
      </c>
      <c r="K17" s="5" t="s">
        <v>0</v>
      </c>
      <c r="L17" s="25" t="s">
        <v>0</v>
      </c>
      <c r="M17" s="5" t="s">
        <v>1</v>
      </c>
      <c r="N17" s="6" t="s">
        <v>0</v>
      </c>
      <c r="O17" s="25" t="s">
        <v>0</v>
      </c>
      <c r="P17" s="6" t="s">
        <v>0</v>
      </c>
      <c r="Q17" s="6" t="s">
        <v>0</v>
      </c>
      <c r="R17" s="5" t="s">
        <v>0</v>
      </c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</row>
    <row r="18" spans="1:39" ht="31.5" x14ac:dyDescent="0.5">
      <c r="A18" s="41" t="s">
        <v>75</v>
      </c>
      <c r="B18" s="41"/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33"/>
      <c r="Q18" s="33"/>
      <c r="R18" s="33"/>
    </row>
    <row r="19" spans="1:39" ht="21.75" customHeight="1" thickBot="1" x14ac:dyDescent="0.35">
      <c r="A19" s="21"/>
      <c r="B19" s="21"/>
      <c r="C19" s="20"/>
      <c r="D19" s="23" t="s">
        <v>52</v>
      </c>
      <c r="E19" s="22">
        <v>44660</v>
      </c>
      <c r="F19" s="42" t="s">
        <v>76</v>
      </c>
      <c r="G19" s="42"/>
      <c r="H19" s="42"/>
      <c r="I19" s="42"/>
      <c r="J19" s="21"/>
      <c r="K19" s="21" t="s">
        <v>77</v>
      </c>
      <c r="L19" s="21"/>
      <c r="M19" s="21"/>
      <c r="N19" s="21"/>
      <c r="O19" s="21"/>
      <c r="P19" s="20"/>
      <c r="Q19" s="20"/>
      <c r="R19" s="20"/>
    </row>
    <row r="20" spans="1:39" ht="21.75" customHeight="1" thickTop="1" x14ac:dyDescent="0.25">
      <c r="A20" s="44" t="s">
        <v>78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19" t="s">
        <v>32</v>
      </c>
      <c r="Q20" s="19" t="s">
        <v>32</v>
      </c>
      <c r="R20" s="18" t="s">
        <v>51</v>
      </c>
    </row>
    <row r="21" spans="1:39" ht="19.5" customHeight="1" x14ac:dyDescent="0.3">
      <c r="A21" s="17"/>
      <c r="B21" s="17"/>
      <c r="C21" s="16"/>
      <c r="D21" s="16"/>
      <c r="E21" s="16"/>
      <c r="F21" s="16"/>
      <c r="G21" s="43" t="s">
        <v>50</v>
      </c>
      <c r="H21" s="43"/>
      <c r="I21" s="43" t="s">
        <v>49</v>
      </c>
      <c r="J21" s="43"/>
      <c r="K21" s="43" t="s">
        <v>48</v>
      </c>
      <c r="L21" s="43"/>
      <c r="M21" s="15" t="s">
        <v>47</v>
      </c>
      <c r="N21" s="15" t="s">
        <v>46</v>
      </c>
      <c r="O21" s="11"/>
      <c r="P21" s="14" t="s">
        <v>45</v>
      </c>
      <c r="Q21" s="14" t="s">
        <v>45</v>
      </c>
      <c r="R21" s="8" t="s">
        <v>44</v>
      </c>
    </row>
    <row r="22" spans="1:39" ht="19.5" customHeight="1" thickBot="1" x14ac:dyDescent="0.35">
      <c r="A22" s="13" t="s">
        <v>43</v>
      </c>
      <c r="B22" s="13" t="s">
        <v>42</v>
      </c>
      <c r="C22" s="15" t="s">
        <v>41</v>
      </c>
      <c r="D22" s="15" t="s">
        <v>54</v>
      </c>
      <c r="E22" s="15" t="s">
        <v>39</v>
      </c>
      <c r="F22" s="15" t="s">
        <v>38</v>
      </c>
      <c r="G22" s="15" t="s">
        <v>37</v>
      </c>
      <c r="H22" s="15" t="s">
        <v>36</v>
      </c>
      <c r="I22" s="15" t="s">
        <v>37</v>
      </c>
      <c r="J22" s="15" t="s">
        <v>36</v>
      </c>
      <c r="K22" s="15" t="s">
        <v>35</v>
      </c>
      <c r="L22" s="15" t="s">
        <v>34</v>
      </c>
      <c r="M22" s="15" t="s">
        <v>33</v>
      </c>
      <c r="N22" s="15" t="s">
        <v>32</v>
      </c>
      <c r="O22" s="11" t="s">
        <v>31</v>
      </c>
      <c r="P22" s="10" t="s">
        <v>30</v>
      </c>
      <c r="Q22" s="9" t="s">
        <v>29</v>
      </c>
      <c r="R22" s="8" t="s">
        <v>28</v>
      </c>
    </row>
    <row r="23" spans="1:39" ht="19.5" customHeight="1" thickTop="1" x14ac:dyDescent="0.3">
      <c r="A23" s="5" t="s">
        <v>57</v>
      </c>
      <c r="B23" s="5" t="s">
        <v>79</v>
      </c>
      <c r="C23" s="5"/>
      <c r="D23" s="5"/>
      <c r="E23" s="25" t="s">
        <v>80</v>
      </c>
      <c r="F23" s="25">
        <v>158</v>
      </c>
      <c r="G23" s="25">
        <v>117</v>
      </c>
      <c r="H23" s="25">
        <v>132</v>
      </c>
      <c r="I23" s="7" t="s">
        <v>0</v>
      </c>
      <c r="J23" s="7">
        <v>0.96899224806201545</v>
      </c>
      <c r="K23" s="5">
        <v>107</v>
      </c>
      <c r="L23" s="25">
        <v>55</v>
      </c>
      <c r="M23" s="5">
        <v>102.91666666666667</v>
      </c>
      <c r="N23" s="6">
        <v>99.725452196382435</v>
      </c>
      <c r="O23" s="25">
        <v>2</v>
      </c>
      <c r="P23" s="6">
        <v>1.0464967432334333</v>
      </c>
      <c r="Q23" s="6">
        <v>1.0464967432334333</v>
      </c>
      <c r="R23" s="5">
        <v>143</v>
      </c>
    </row>
    <row r="24" spans="1:39" ht="30" customHeight="1" x14ac:dyDescent="0.3">
      <c r="A24" s="5" t="s">
        <v>81</v>
      </c>
      <c r="B24" s="5" t="s">
        <v>82</v>
      </c>
      <c r="C24" s="5"/>
      <c r="D24" s="5"/>
      <c r="E24" s="25" t="s">
        <v>83</v>
      </c>
      <c r="F24" s="25">
        <v>1024</v>
      </c>
      <c r="G24" s="25">
        <v>170</v>
      </c>
      <c r="H24" s="25">
        <v>185</v>
      </c>
      <c r="I24" s="7" t="s">
        <v>0</v>
      </c>
      <c r="J24" s="7">
        <v>0.92165898617511521</v>
      </c>
      <c r="K24" s="5">
        <v>112</v>
      </c>
      <c r="L24" s="25">
        <v>4</v>
      </c>
      <c r="M24" s="5">
        <v>107.06666666666666</v>
      </c>
      <c r="N24" s="6">
        <v>98.678955453149001</v>
      </c>
      <c r="O24" s="25">
        <v>1</v>
      </c>
      <c r="P24" s="6">
        <v>0</v>
      </c>
      <c r="Q24" s="6" t="s">
        <v>0</v>
      </c>
      <c r="R24" s="5">
        <v>185</v>
      </c>
    </row>
    <row r="25" spans="1:39" ht="21.95" customHeight="1" x14ac:dyDescent="0.3">
      <c r="A25" s="5" t="s">
        <v>4</v>
      </c>
      <c r="B25" s="5" t="s">
        <v>84</v>
      </c>
      <c r="C25" s="5"/>
      <c r="D25" s="5"/>
      <c r="E25" s="25" t="s">
        <v>83</v>
      </c>
      <c r="F25" s="25">
        <v>3511</v>
      </c>
      <c r="G25" s="25">
        <v>170</v>
      </c>
      <c r="H25" s="25">
        <v>185</v>
      </c>
      <c r="I25" s="7" t="s">
        <v>0</v>
      </c>
      <c r="J25" s="7">
        <v>0.92165898617511521</v>
      </c>
      <c r="K25" s="5" t="s">
        <v>0</v>
      </c>
      <c r="L25" s="25" t="s">
        <v>0</v>
      </c>
      <c r="M25" s="5" t="s">
        <v>1</v>
      </c>
      <c r="N25" s="6" t="s">
        <v>0</v>
      </c>
      <c r="O25" s="25" t="s">
        <v>0</v>
      </c>
      <c r="P25" s="6" t="s">
        <v>0</v>
      </c>
      <c r="Q25" s="6" t="s">
        <v>0</v>
      </c>
      <c r="R25" s="5" t="s">
        <v>0</v>
      </c>
    </row>
    <row r="26" spans="1:39" ht="21.95" customHeight="1" x14ac:dyDescent="0.3">
      <c r="A26" s="5" t="s">
        <v>85</v>
      </c>
      <c r="B26" s="5" t="s">
        <v>86</v>
      </c>
      <c r="C26" s="5"/>
      <c r="D26" s="5"/>
      <c r="E26" s="25" t="s">
        <v>87</v>
      </c>
      <c r="F26" s="25" t="s">
        <v>74</v>
      </c>
      <c r="G26" s="25">
        <v>112</v>
      </c>
      <c r="H26" s="25">
        <v>127</v>
      </c>
      <c r="I26" s="7" t="s">
        <v>0</v>
      </c>
      <c r="J26" s="7">
        <v>0.97370983446932813</v>
      </c>
      <c r="K26" s="25" t="s">
        <v>101</v>
      </c>
      <c r="L26" s="25" t="s">
        <v>101</v>
      </c>
      <c r="M26" s="25" t="s">
        <v>101</v>
      </c>
      <c r="N26" s="39" t="s">
        <v>101</v>
      </c>
      <c r="O26" s="25">
        <v>7</v>
      </c>
      <c r="P26" s="6" t="s">
        <v>0</v>
      </c>
      <c r="Q26" s="6" t="s">
        <v>0</v>
      </c>
      <c r="R26" s="5" t="s">
        <v>0</v>
      </c>
    </row>
    <row r="27" spans="1:39" ht="21.95" customHeight="1" x14ac:dyDescent="0.3">
      <c r="A27" s="5" t="s">
        <v>88</v>
      </c>
      <c r="B27" s="5" t="s">
        <v>89</v>
      </c>
      <c r="C27" s="5"/>
      <c r="D27" s="5"/>
      <c r="E27" s="25" t="s">
        <v>90</v>
      </c>
      <c r="F27" s="25">
        <v>46</v>
      </c>
      <c r="G27" s="25">
        <v>136</v>
      </c>
      <c r="H27" s="25">
        <v>151</v>
      </c>
      <c r="I27" s="7">
        <v>0.96525096525096521</v>
      </c>
      <c r="J27" s="7" t="s">
        <v>0</v>
      </c>
      <c r="K27" s="5">
        <v>118</v>
      </c>
      <c r="L27" s="25">
        <v>42</v>
      </c>
      <c r="M27" s="5">
        <v>113.7</v>
      </c>
      <c r="N27" s="6">
        <v>109.74903474903475</v>
      </c>
      <c r="O27" s="25">
        <v>4</v>
      </c>
      <c r="P27" s="6">
        <v>11.070079295885748</v>
      </c>
      <c r="Q27" s="6">
        <v>5.994211359304856</v>
      </c>
      <c r="R27" s="5">
        <v>252</v>
      </c>
    </row>
    <row r="28" spans="1:39" ht="21.95" customHeight="1" x14ac:dyDescent="0.3">
      <c r="A28" s="5" t="s">
        <v>91</v>
      </c>
      <c r="B28" s="5" t="s">
        <v>92</v>
      </c>
      <c r="C28" s="5"/>
      <c r="D28" s="5"/>
      <c r="E28" s="32" t="s">
        <v>93</v>
      </c>
      <c r="F28" s="25">
        <v>166</v>
      </c>
      <c r="G28" s="25">
        <v>124</v>
      </c>
      <c r="H28" s="25">
        <v>139</v>
      </c>
      <c r="I28" s="7" t="s">
        <v>0</v>
      </c>
      <c r="J28" s="7">
        <v>0.9624639076034649</v>
      </c>
      <c r="K28" s="5">
        <v>130</v>
      </c>
      <c r="L28" s="25">
        <v>0</v>
      </c>
      <c r="M28" s="5">
        <v>125</v>
      </c>
      <c r="N28" s="6">
        <v>120.30798845043311</v>
      </c>
      <c r="O28" s="25">
        <v>5</v>
      </c>
      <c r="P28" s="6">
        <v>21.629032997284114</v>
      </c>
      <c r="Q28" s="6">
        <v>10.558953701398366</v>
      </c>
      <c r="R28" s="5">
        <v>367</v>
      </c>
    </row>
    <row r="29" spans="1:39" ht="21.95" customHeight="1" x14ac:dyDescent="0.3">
      <c r="A29" s="5" t="s">
        <v>94</v>
      </c>
      <c r="B29" s="5" t="s">
        <v>95</v>
      </c>
      <c r="C29" s="5"/>
      <c r="D29" s="5"/>
      <c r="E29" s="25" t="s">
        <v>96</v>
      </c>
      <c r="F29" s="25">
        <v>75</v>
      </c>
      <c r="G29" s="25">
        <v>208</v>
      </c>
      <c r="H29" s="25">
        <v>223</v>
      </c>
      <c r="I29" s="7" t="s">
        <v>0</v>
      </c>
      <c r="J29" s="7">
        <v>0.89047195013357083</v>
      </c>
      <c r="K29" s="5">
        <v>121</v>
      </c>
      <c r="L29" s="25">
        <v>31</v>
      </c>
      <c r="M29" s="5">
        <v>116.51666666666667</v>
      </c>
      <c r="N29" s="6">
        <v>103.75482338972989</v>
      </c>
      <c r="O29" s="25">
        <v>3</v>
      </c>
      <c r="P29" s="6">
        <v>5.0758679365808916</v>
      </c>
      <c r="Q29" s="6">
        <v>4.0293711933474583</v>
      </c>
      <c r="R29" s="5">
        <v>281</v>
      </c>
    </row>
    <row r="30" spans="1:39" ht="21.75" customHeight="1" x14ac:dyDescent="0.3">
      <c r="A30" s="26" t="s">
        <v>97</v>
      </c>
      <c r="B30" s="5" t="s">
        <v>98</v>
      </c>
      <c r="C30" s="5"/>
      <c r="D30" s="5"/>
      <c r="E30" s="32" t="s">
        <v>99</v>
      </c>
      <c r="F30" s="25">
        <v>671</v>
      </c>
      <c r="G30" s="25">
        <v>129</v>
      </c>
      <c r="H30" s="25">
        <v>144</v>
      </c>
      <c r="I30" s="7">
        <v>0.97181729834791064</v>
      </c>
      <c r="J30" s="7" t="s">
        <v>0</v>
      </c>
      <c r="K30" s="5" t="s">
        <v>0</v>
      </c>
      <c r="L30" s="25" t="s">
        <v>0</v>
      </c>
      <c r="M30" s="5" t="s">
        <v>1</v>
      </c>
      <c r="N30" s="6" t="s">
        <v>0</v>
      </c>
      <c r="O30" s="25" t="s">
        <v>0</v>
      </c>
      <c r="P30" s="6" t="s">
        <v>0</v>
      </c>
      <c r="Q30" s="6" t="s">
        <v>0</v>
      </c>
      <c r="R30" s="5" t="s">
        <v>0</v>
      </c>
    </row>
    <row r="31" spans="1:39" ht="31.5" x14ac:dyDescent="0.5">
      <c r="A31" s="41" t="s">
        <v>75</v>
      </c>
      <c r="B31" s="41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33"/>
      <c r="Q31" s="33"/>
      <c r="R31" s="33"/>
    </row>
    <row r="32" spans="1:39" ht="21.75" customHeight="1" thickBot="1" x14ac:dyDescent="0.35">
      <c r="A32" s="21"/>
      <c r="B32" s="21"/>
      <c r="C32" s="20"/>
      <c r="D32" s="23" t="s">
        <v>52</v>
      </c>
      <c r="E32" s="22">
        <v>44674</v>
      </c>
      <c r="F32" s="42" t="s">
        <v>104</v>
      </c>
      <c r="G32" s="42"/>
      <c r="H32" s="42"/>
      <c r="I32" s="42"/>
      <c r="J32" s="21"/>
      <c r="K32" s="21" t="s">
        <v>105</v>
      </c>
      <c r="L32" s="21"/>
      <c r="M32" s="21"/>
      <c r="N32" s="21"/>
      <c r="O32" s="21"/>
      <c r="P32" s="20"/>
      <c r="Q32" s="20"/>
      <c r="R32" s="20"/>
    </row>
    <row r="33" spans="1:18" ht="21.75" customHeight="1" thickTop="1" x14ac:dyDescent="0.25">
      <c r="A33" s="44" t="s">
        <v>106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44"/>
      <c r="P33" s="19" t="s">
        <v>32</v>
      </c>
      <c r="Q33" s="19" t="s">
        <v>32</v>
      </c>
      <c r="R33" s="18" t="s">
        <v>51</v>
      </c>
    </row>
    <row r="34" spans="1:18" ht="21.75" customHeight="1" x14ac:dyDescent="0.3">
      <c r="A34" s="17"/>
      <c r="B34" s="17"/>
      <c r="C34" s="16"/>
      <c r="D34" s="16"/>
      <c r="E34" s="16"/>
      <c r="F34" s="16"/>
      <c r="G34" s="43" t="s">
        <v>50</v>
      </c>
      <c r="H34" s="43"/>
      <c r="I34" s="43" t="s">
        <v>49</v>
      </c>
      <c r="J34" s="43"/>
      <c r="K34" s="43" t="s">
        <v>48</v>
      </c>
      <c r="L34" s="43"/>
      <c r="M34" s="38" t="s">
        <v>47</v>
      </c>
      <c r="N34" s="38" t="s">
        <v>46</v>
      </c>
      <c r="O34" s="11"/>
      <c r="P34" s="14" t="s">
        <v>45</v>
      </c>
      <c r="Q34" s="14" t="s">
        <v>45</v>
      </c>
      <c r="R34" s="8" t="s">
        <v>44</v>
      </c>
    </row>
    <row r="35" spans="1:18" ht="21.75" customHeight="1" thickBot="1" x14ac:dyDescent="0.35">
      <c r="A35" s="13" t="s">
        <v>43</v>
      </c>
      <c r="B35" s="13" t="s">
        <v>42</v>
      </c>
      <c r="C35" s="38" t="s">
        <v>41</v>
      </c>
      <c r="D35" s="38" t="s">
        <v>40</v>
      </c>
      <c r="E35" s="38" t="s">
        <v>39</v>
      </c>
      <c r="F35" s="38" t="s">
        <v>38</v>
      </c>
      <c r="G35" s="38" t="s">
        <v>37</v>
      </c>
      <c r="H35" s="38" t="s">
        <v>36</v>
      </c>
      <c r="I35" s="38" t="s">
        <v>37</v>
      </c>
      <c r="J35" s="38" t="s">
        <v>36</v>
      </c>
      <c r="K35" s="38" t="s">
        <v>35</v>
      </c>
      <c r="L35" s="38" t="s">
        <v>34</v>
      </c>
      <c r="M35" s="38" t="s">
        <v>33</v>
      </c>
      <c r="N35" s="38" t="s">
        <v>32</v>
      </c>
      <c r="O35" s="11" t="s">
        <v>31</v>
      </c>
      <c r="P35" s="10" t="s">
        <v>30</v>
      </c>
      <c r="Q35" s="9" t="s">
        <v>29</v>
      </c>
      <c r="R35" s="8" t="s">
        <v>28</v>
      </c>
    </row>
    <row r="36" spans="1:18" ht="21.75" customHeight="1" thickTop="1" x14ac:dyDescent="0.3">
      <c r="A36" s="5" t="s">
        <v>57</v>
      </c>
      <c r="B36" s="5" t="s">
        <v>79</v>
      </c>
      <c r="C36" s="5"/>
      <c r="D36" s="5"/>
      <c r="E36" s="25" t="s">
        <v>80</v>
      </c>
      <c r="F36" s="25">
        <v>158</v>
      </c>
      <c r="G36" s="25">
        <v>117</v>
      </c>
      <c r="H36" s="25">
        <v>132</v>
      </c>
      <c r="I36" s="40">
        <v>0.98328416912487704</v>
      </c>
      <c r="J36" s="40" t="s">
        <v>0</v>
      </c>
      <c r="K36" s="5">
        <v>42</v>
      </c>
      <c r="L36" s="25">
        <v>43</v>
      </c>
      <c r="M36" s="5">
        <v>37.716666666666669</v>
      </c>
      <c r="N36" s="6">
        <v>37.086201245493278</v>
      </c>
      <c r="O36" s="25">
        <v>3</v>
      </c>
      <c r="P36" s="6">
        <v>1.0425875383281635</v>
      </c>
      <c r="Q36" s="6">
        <v>0.31050031091383801</v>
      </c>
      <c r="R36" s="5">
        <v>146</v>
      </c>
    </row>
    <row r="37" spans="1:18" ht="21.75" customHeight="1" x14ac:dyDescent="0.3">
      <c r="A37" s="5" t="s">
        <v>81</v>
      </c>
      <c r="B37" s="5" t="s">
        <v>82</v>
      </c>
      <c r="C37" s="5"/>
      <c r="D37" s="5"/>
      <c r="E37" s="25" t="s">
        <v>83</v>
      </c>
      <c r="F37" s="25">
        <v>1024</v>
      </c>
      <c r="G37" s="25">
        <v>170</v>
      </c>
      <c r="H37" s="25">
        <v>185</v>
      </c>
      <c r="I37" s="40">
        <v>0.93457943925233644</v>
      </c>
      <c r="J37" s="40" t="s">
        <v>0</v>
      </c>
      <c r="K37" s="5">
        <v>44</v>
      </c>
      <c r="L37" s="25">
        <v>21</v>
      </c>
      <c r="M37" s="5">
        <v>39.35</v>
      </c>
      <c r="N37" s="6">
        <v>36.77570093457944</v>
      </c>
      <c r="O37" s="25">
        <v>2</v>
      </c>
      <c r="P37" s="6">
        <v>0.73208722741432553</v>
      </c>
      <c r="Q37" s="6">
        <v>0.73208722741432553</v>
      </c>
      <c r="R37" s="5">
        <v>192</v>
      </c>
    </row>
    <row r="38" spans="1:18" ht="21.75" customHeight="1" x14ac:dyDescent="0.3">
      <c r="A38" s="5" t="s">
        <v>4</v>
      </c>
      <c r="B38" s="5" t="s">
        <v>84</v>
      </c>
      <c r="C38" s="5"/>
      <c r="D38" s="5"/>
      <c r="E38" s="25" t="s">
        <v>83</v>
      </c>
      <c r="F38" s="25">
        <v>3511</v>
      </c>
      <c r="G38" s="25">
        <v>170</v>
      </c>
      <c r="H38" s="25">
        <v>185</v>
      </c>
      <c r="I38" s="40">
        <v>0.93457943925233644</v>
      </c>
      <c r="J38" s="40" t="s">
        <v>0</v>
      </c>
      <c r="K38" s="5">
        <v>43</v>
      </c>
      <c r="L38" s="25">
        <v>34</v>
      </c>
      <c r="M38" s="5">
        <v>38.56666666666667</v>
      </c>
      <c r="N38" s="6">
        <v>36.043613707165115</v>
      </c>
      <c r="O38" s="25">
        <v>1</v>
      </c>
      <c r="P38" s="6">
        <v>0</v>
      </c>
      <c r="Q38" s="6"/>
      <c r="R38" s="5">
        <v>170</v>
      </c>
    </row>
    <row r="39" spans="1:18" ht="21.75" customHeight="1" x14ac:dyDescent="0.3">
      <c r="A39" s="5" t="s">
        <v>85</v>
      </c>
      <c r="B39" s="5" t="s">
        <v>86</v>
      </c>
      <c r="C39" s="5"/>
      <c r="D39" s="5"/>
      <c r="E39" s="25" t="s">
        <v>87</v>
      </c>
      <c r="F39" s="25" t="s">
        <v>74</v>
      </c>
      <c r="G39" s="25">
        <v>112</v>
      </c>
      <c r="H39" s="25">
        <v>127</v>
      </c>
      <c r="I39" s="40">
        <v>0.98814229249011853</v>
      </c>
      <c r="J39" s="40" t="s">
        <v>0</v>
      </c>
      <c r="K39" s="25" t="s">
        <v>0</v>
      </c>
      <c r="L39" s="25" t="s">
        <v>0</v>
      </c>
      <c r="M39" s="25" t="s">
        <v>1</v>
      </c>
      <c r="N39" s="39" t="s">
        <v>0</v>
      </c>
      <c r="O39" s="25" t="s">
        <v>100</v>
      </c>
      <c r="P39" s="6" t="s">
        <v>0</v>
      </c>
      <c r="Q39" s="6" t="s">
        <v>0</v>
      </c>
      <c r="R39" s="5" t="s">
        <v>0</v>
      </c>
    </row>
    <row r="40" spans="1:18" ht="21.75" customHeight="1" x14ac:dyDescent="0.3">
      <c r="A40" s="5" t="s">
        <v>88</v>
      </c>
      <c r="B40" s="5" t="s">
        <v>89</v>
      </c>
      <c r="C40" s="5"/>
      <c r="D40" s="5"/>
      <c r="E40" s="25" t="s">
        <v>90</v>
      </c>
      <c r="F40" s="25">
        <v>46</v>
      </c>
      <c r="G40" s="25">
        <v>136</v>
      </c>
      <c r="H40" s="25">
        <v>151</v>
      </c>
      <c r="I40" s="40" t="s">
        <v>0</v>
      </c>
      <c r="J40" s="40">
        <v>0.95147478591817314</v>
      </c>
      <c r="K40" s="5">
        <v>52</v>
      </c>
      <c r="L40" s="25">
        <v>9</v>
      </c>
      <c r="M40" s="5">
        <v>47.15</v>
      </c>
      <c r="N40" s="6">
        <v>44.86203615604186</v>
      </c>
      <c r="O40" s="25">
        <v>5</v>
      </c>
      <c r="P40" s="6">
        <v>8.8184224488767455</v>
      </c>
      <c r="Q40" s="6">
        <v>2.2381121429815991</v>
      </c>
      <c r="R40" s="5">
        <v>408</v>
      </c>
    </row>
    <row r="41" spans="1:18" ht="21.75" customHeight="1" x14ac:dyDescent="0.3">
      <c r="A41" s="5" t="s">
        <v>91</v>
      </c>
      <c r="B41" s="5" t="s">
        <v>92</v>
      </c>
      <c r="C41" s="5"/>
      <c r="D41" s="5"/>
      <c r="E41" s="32" t="s">
        <v>93</v>
      </c>
      <c r="F41" s="25">
        <v>166</v>
      </c>
      <c r="G41" s="25">
        <v>124</v>
      </c>
      <c r="H41" s="25">
        <v>139</v>
      </c>
      <c r="I41" s="40">
        <v>0.9765625</v>
      </c>
      <c r="J41" s="40" t="s">
        <v>0</v>
      </c>
      <c r="K41" s="5">
        <v>59</v>
      </c>
      <c r="L41" s="25">
        <v>16</v>
      </c>
      <c r="M41" s="5">
        <v>54.266666666666666</v>
      </c>
      <c r="N41" s="6">
        <v>52.994791666666664</v>
      </c>
      <c r="O41" s="25">
        <v>6</v>
      </c>
      <c r="P41" s="6">
        <v>16.95117795950155</v>
      </c>
      <c r="Q41" s="6">
        <v>8.1327555106248042</v>
      </c>
      <c r="R41" s="5">
        <v>606</v>
      </c>
    </row>
    <row r="42" spans="1:18" ht="21.75" customHeight="1" x14ac:dyDescent="0.3">
      <c r="A42" s="5" t="s">
        <v>94</v>
      </c>
      <c r="B42" s="5" t="s">
        <v>95</v>
      </c>
      <c r="C42" s="5"/>
      <c r="D42" s="5"/>
      <c r="E42" s="25" t="s">
        <v>96</v>
      </c>
      <c r="F42" s="25">
        <v>75</v>
      </c>
      <c r="G42" s="25">
        <v>208</v>
      </c>
      <c r="H42" s="25">
        <v>223</v>
      </c>
      <c r="I42" s="40" t="s">
        <v>0</v>
      </c>
      <c r="J42" s="40">
        <v>0.89047195013357083</v>
      </c>
      <c r="K42" s="5">
        <v>52</v>
      </c>
      <c r="L42" s="25">
        <v>52</v>
      </c>
      <c r="M42" s="5">
        <v>47.866666666666667</v>
      </c>
      <c r="N42" s="6">
        <v>42.623924013060261</v>
      </c>
      <c r="O42" s="25">
        <v>4</v>
      </c>
      <c r="P42" s="6">
        <v>6.5803103058951464</v>
      </c>
      <c r="Q42" s="6">
        <v>5.5377227675669829</v>
      </c>
      <c r="R42" s="5">
        <v>428</v>
      </c>
    </row>
    <row r="43" spans="1:18" ht="21.75" customHeight="1" x14ac:dyDescent="0.3">
      <c r="A43" s="26" t="s">
        <v>97</v>
      </c>
      <c r="B43" s="5" t="s">
        <v>98</v>
      </c>
      <c r="C43" s="5"/>
      <c r="D43" s="5"/>
      <c r="E43" s="32" t="s">
        <v>99</v>
      </c>
      <c r="F43" s="25">
        <v>671</v>
      </c>
      <c r="G43" s="25">
        <v>129</v>
      </c>
      <c r="H43" s="25">
        <v>144</v>
      </c>
      <c r="I43" s="40">
        <v>0.97181729834791064</v>
      </c>
      <c r="J43" s="40" t="s">
        <v>0</v>
      </c>
      <c r="K43" s="5" t="s">
        <v>0</v>
      </c>
      <c r="L43" s="25" t="s">
        <v>0</v>
      </c>
      <c r="M43" s="5" t="s">
        <v>1</v>
      </c>
      <c r="N43" s="6" t="s">
        <v>0</v>
      </c>
      <c r="O43" s="25" t="s">
        <v>0</v>
      </c>
      <c r="P43" s="6" t="s">
        <v>0</v>
      </c>
      <c r="Q43" s="6" t="s">
        <v>0</v>
      </c>
      <c r="R43" s="5" t="s">
        <v>0</v>
      </c>
    </row>
    <row r="44" spans="1:18" ht="31.5" x14ac:dyDescent="0.5">
      <c r="A44" s="41" t="s">
        <v>75</v>
      </c>
      <c r="B44" s="41"/>
      <c r="C44" s="41"/>
      <c r="D44" s="41"/>
      <c r="E44" s="41"/>
      <c r="F44" s="41"/>
      <c r="G44" s="41"/>
      <c r="H44" s="41"/>
      <c r="I44" s="41"/>
      <c r="J44" s="41"/>
      <c r="K44" s="41"/>
      <c r="L44" s="41"/>
      <c r="M44" s="41"/>
      <c r="N44" s="41"/>
      <c r="O44" s="41"/>
      <c r="P44" s="33"/>
      <c r="Q44" s="33"/>
      <c r="R44" s="33"/>
    </row>
    <row r="45" spans="1:18" ht="21.75" customHeight="1" thickBot="1" x14ac:dyDescent="0.35">
      <c r="A45" s="21"/>
      <c r="B45" s="21"/>
      <c r="C45" s="20"/>
      <c r="D45" s="23" t="s">
        <v>52</v>
      </c>
      <c r="E45" s="22">
        <v>44674</v>
      </c>
      <c r="F45" s="42" t="s">
        <v>108</v>
      </c>
      <c r="G45" s="42"/>
      <c r="H45" s="42"/>
      <c r="I45" s="42"/>
      <c r="J45" s="21"/>
      <c r="K45" s="21" t="s">
        <v>105</v>
      </c>
      <c r="L45" s="21"/>
      <c r="M45" s="21"/>
      <c r="N45" s="21"/>
      <c r="O45" s="21"/>
      <c r="P45" s="20"/>
      <c r="Q45" s="20"/>
      <c r="R45" s="20"/>
    </row>
    <row r="46" spans="1:18" ht="21.75" customHeight="1" thickTop="1" x14ac:dyDescent="0.25">
      <c r="A46" s="44" t="s">
        <v>106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44"/>
      <c r="P46" s="19" t="s">
        <v>32</v>
      </c>
      <c r="Q46" s="19" t="s">
        <v>32</v>
      </c>
      <c r="R46" s="18" t="s">
        <v>51</v>
      </c>
    </row>
    <row r="47" spans="1:18" ht="21.75" customHeight="1" x14ac:dyDescent="0.3">
      <c r="A47" s="17"/>
      <c r="B47" s="17"/>
      <c r="C47" s="16"/>
      <c r="D47" s="16"/>
      <c r="E47" s="16"/>
      <c r="F47" s="16"/>
      <c r="G47" s="43" t="s">
        <v>50</v>
      </c>
      <c r="H47" s="43"/>
      <c r="I47" s="43" t="s">
        <v>49</v>
      </c>
      <c r="J47" s="43"/>
      <c r="K47" s="43" t="s">
        <v>48</v>
      </c>
      <c r="L47" s="43"/>
      <c r="M47" s="38" t="s">
        <v>47</v>
      </c>
      <c r="N47" s="38" t="s">
        <v>46</v>
      </c>
      <c r="O47" s="11"/>
      <c r="P47" s="14" t="s">
        <v>45</v>
      </c>
      <c r="Q47" s="14" t="s">
        <v>45</v>
      </c>
      <c r="R47" s="8" t="s">
        <v>44</v>
      </c>
    </row>
    <row r="48" spans="1:18" ht="21.75" customHeight="1" thickBot="1" x14ac:dyDescent="0.35">
      <c r="A48" s="13" t="s">
        <v>43</v>
      </c>
      <c r="B48" s="13" t="s">
        <v>42</v>
      </c>
      <c r="C48" s="38" t="s">
        <v>41</v>
      </c>
      <c r="D48" s="38" t="s">
        <v>40</v>
      </c>
      <c r="E48" s="38" t="s">
        <v>39</v>
      </c>
      <c r="F48" s="38" t="s">
        <v>38</v>
      </c>
      <c r="G48" s="38" t="s">
        <v>37</v>
      </c>
      <c r="H48" s="38" t="s">
        <v>36</v>
      </c>
      <c r="I48" s="38" t="s">
        <v>37</v>
      </c>
      <c r="J48" s="38" t="s">
        <v>36</v>
      </c>
      <c r="K48" s="38" t="s">
        <v>35</v>
      </c>
      <c r="L48" s="38" t="s">
        <v>34</v>
      </c>
      <c r="M48" s="38" t="s">
        <v>33</v>
      </c>
      <c r="N48" s="38" t="s">
        <v>32</v>
      </c>
      <c r="O48" s="11" t="s">
        <v>31</v>
      </c>
      <c r="P48" s="10" t="s">
        <v>30</v>
      </c>
      <c r="Q48" s="9" t="s">
        <v>29</v>
      </c>
      <c r="R48" s="8" t="s">
        <v>28</v>
      </c>
    </row>
    <row r="49" spans="1:18" ht="21.75" customHeight="1" thickTop="1" x14ac:dyDescent="0.3">
      <c r="A49" s="5" t="s">
        <v>57</v>
      </c>
      <c r="B49" s="5" t="s">
        <v>79</v>
      </c>
      <c r="C49" s="5"/>
      <c r="D49" s="5"/>
      <c r="E49" s="25" t="s">
        <v>80</v>
      </c>
      <c r="F49" s="25">
        <v>158</v>
      </c>
      <c r="G49" s="25">
        <v>117</v>
      </c>
      <c r="H49" s="25">
        <v>132</v>
      </c>
      <c r="I49" s="40">
        <v>0.98328416912487704</v>
      </c>
      <c r="J49" s="40" t="s">
        <v>0</v>
      </c>
      <c r="K49" s="5">
        <v>39</v>
      </c>
      <c r="L49" s="25">
        <v>38</v>
      </c>
      <c r="M49" s="5">
        <v>34.633333333333333</v>
      </c>
      <c r="N49" s="6">
        <v>34.054408390691577</v>
      </c>
      <c r="O49" s="25">
        <v>3</v>
      </c>
      <c r="P49" s="6">
        <v>0.93914359318379326</v>
      </c>
      <c r="Q49" s="6">
        <v>5.1293125894069647E-2</v>
      </c>
      <c r="R49" s="5">
        <v>146</v>
      </c>
    </row>
    <row r="50" spans="1:18" ht="21.75" customHeight="1" x14ac:dyDescent="0.3">
      <c r="A50" s="5" t="s">
        <v>81</v>
      </c>
      <c r="B50" s="5" t="s">
        <v>82</v>
      </c>
      <c r="C50" s="5"/>
      <c r="D50" s="5"/>
      <c r="E50" s="25" t="s">
        <v>83</v>
      </c>
      <c r="F50" s="25">
        <v>1024</v>
      </c>
      <c r="G50" s="25">
        <v>170</v>
      </c>
      <c r="H50" s="25">
        <v>185</v>
      </c>
      <c r="I50" s="40">
        <v>0.93457943925233644</v>
      </c>
      <c r="J50" s="40" t="s">
        <v>0</v>
      </c>
      <c r="K50" s="5">
        <v>41</v>
      </c>
      <c r="L50" s="25">
        <v>23</v>
      </c>
      <c r="M50" s="5">
        <v>36.383333333333333</v>
      </c>
      <c r="N50" s="6">
        <v>34.003115264797508</v>
      </c>
      <c r="O50" s="25">
        <v>2</v>
      </c>
      <c r="P50" s="6">
        <v>0.88785046728972361</v>
      </c>
      <c r="Q50" s="6">
        <v>0.88785046728972361</v>
      </c>
      <c r="R50" s="5">
        <v>199</v>
      </c>
    </row>
    <row r="51" spans="1:18" ht="21.75" customHeight="1" x14ac:dyDescent="0.3">
      <c r="A51" s="5" t="s">
        <v>4</v>
      </c>
      <c r="B51" s="5" t="s">
        <v>84</v>
      </c>
      <c r="C51" s="5"/>
      <c r="D51" s="5"/>
      <c r="E51" s="25" t="s">
        <v>83</v>
      </c>
      <c r="F51" s="25">
        <v>3511</v>
      </c>
      <c r="G51" s="25">
        <v>170</v>
      </c>
      <c r="H51" s="25">
        <v>185</v>
      </c>
      <c r="I51" s="40">
        <v>0.93457943925233644</v>
      </c>
      <c r="J51" s="40" t="s">
        <v>0</v>
      </c>
      <c r="K51" s="5">
        <v>40</v>
      </c>
      <c r="L51" s="25">
        <v>26</v>
      </c>
      <c r="M51" s="5">
        <v>35.43333333333333</v>
      </c>
      <c r="N51" s="6">
        <v>33.115264797507784</v>
      </c>
      <c r="O51" s="25">
        <v>1</v>
      </c>
      <c r="P51" s="6">
        <v>0</v>
      </c>
      <c r="Q51" s="6"/>
      <c r="R51" s="5">
        <v>170</v>
      </c>
    </row>
    <row r="52" spans="1:18" ht="21.75" customHeight="1" x14ac:dyDescent="0.3">
      <c r="A52" s="5" t="s">
        <v>85</v>
      </c>
      <c r="B52" s="5" t="s">
        <v>86</v>
      </c>
      <c r="C52" s="5"/>
      <c r="D52" s="5"/>
      <c r="E52" s="25" t="s">
        <v>87</v>
      </c>
      <c r="F52" s="25" t="s">
        <v>74</v>
      </c>
      <c r="G52" s="25">
        <v>112</v>
      </c>
      <c r="H52" s="25">
        <v>127</v>
      </c>
      <c r="I52" s="40">
        <v>0.98814229249011853</v>
      </c>
      <c r="J52" s="40" t="s">
        <v>0</v>
      </c>
      <c r="K52" s="25" t="s">
        <v>0</v>
      </c>
      <c r="L52" s="25" t="s">
        <v>0</v>
      </c>
      <c r="M52" s="25" t="s">
        <v>1</v>
      </c>
      <c r="N52" s="39" t="s">
        <v>0</v>
      </c>
      <c r="O52" s="25" t="s">
        <v>100</v>
      </c>
      <c r="P52" s="6" t="s">
        <v>0</v>
      </c>
      <c r="Q52" s="6" t="s">
        <v>0</v>
      </c>
      <c r="R52" s="5" t="s">
        <v>0</v>
      </c>
    </row>
    <row r="53" spans="1:18" ht="21.75" customHeight="1" x14ac:dyDescent="0.3">
      <c r="A53" s="5" t="s">
        <v>88</v>
      </c>
      <c r="B53" s="5" t="s">
        <v>89</v>
      </c>
      <c r="C53" s="5"/>
      <c r="D53" s="5"/>
      <c r="E53" s="25" t="s">
        <v>90</v>
      </c>
      <c r="F53" s="25">
        <v>46</v>
      </c>
      <c r="G53" s="25">
        <v>136</v>
      </c>
      <c r="H53" s="25">
        <v>151</v>
      </c>
      <c r="I53" s="40">
        <v>0.96525096525096521</v>
      </c>
      <c r="J53" s="40" t="s">
        <v>0</v>
      </c>
      <c r="K53" s="5">
        <v>47</v>
      </c>
      <c r="L53" s="25">
        <v>30</v>
      </c>
      <c r="M53" s="5">
        <v>42.5</v>
      </c>
      <c r="N53" s="6">
        <v>41.02316602316602</v>
      </c>
      <c r="O53" s="25">
        <v>4</v>
      </c>
      <c r="P53" s="6">
        <v>7.9079012256582359</v>
      </c>
      <c r="Q53" s="6">
        <v>6.9687576324744427</v>
      </c>
      <c r="R53" s="5">
        <v>383</v>
      </c>
    </row>
    <row r="54" spans="1:18" ht="21.75" customHeight="1" x14ac:dyDescent="0.3">
      <c r="A54" s="5" t="s">
        <v>91</v>
      </c>
      <c r="B54" s="5" t="s">
        <v>92</v>
      </c>
      <c r="C54" s="5"/>
      <c r="D54" s="5"/>
      <c r="E54" s="32" t="s">
        <v>93</v>
      </c>
      <c r="F54" s="25">
        <v>166</v>
      </c>
      <c r="G54" s="25">
        <v>124</v>
      </c>
      <c r="H54" s="25">
        <v>139</v>
      </c>
      <c r="I54" s="40">
        <v>0.9765625</v>
      </c>
      <c r="J54" s="40" t="s">
        <v>0</v>
      </c>
      <c r="K54" s="5">
        <v>60</v>
      </c>
      <c r="L54" s="25">
        <v>50</v>
      </c>
      <c r="M54" s="5">
        <v>55.833333333333336</v>
      </c>
      <c r="N54" s="6">
        <v>54.524739583333336</v>
      </c>
      <c r="O54" s="25">
        <v>6</v>
      </c>
      <c r="P54" s="6">
        <v>21.409474785825552</v>
      </c>
      <c r="Q54" s="6">
        <v>10.787725632606112</v>
      </c>
      <c r="R54" s="5">
        <v>786</v>
      </c>
    </row>
    <row r="55" spans="1:18" ht="21.75" customHeight="1" x14ac:dyDescent="0.3">
      <c r="A55" s="5" t="s">
        <v>94</v>
      </c>
      <c r="B55" s="5" t="s">
        <v>95</v>
      </c>
      <c r="C55" s="5"/>
      <c r="D55" s="5"/>
      <c r="E55" s="25" t="s">
        <v>96</v>
      </c>
      <c r="F55" s="25">
        <v>75</v>
      </c>
      <c r="G55" s="25">
        <v>208</v>
      </c>
      <c r="H55" s="25">
        <v>223</v>
      </c>
      <c r="I55" s="40" t="s">
        <v>0</v>
      </c>
      <c r="J55" s="40">
        <v>0.89047195013357083</v>
      </c>
      <c r="K55" s="5">
        <v>54</v>
      </c>
      <c r="L55" s="25">
        <v>7</v>
      </c>
      <c r="M55" s="5">
        <v>49.116666666666667</v>
      </c>
      <c r="N55" s="6">
        <v>43.737013950727224</v>
      </c>
      <c r="O55" s="25">
        <v>5</v>
      </c>
      <c r="P55" s="6">
        <v>10.62174915321944</v>
      </c>
      <c r="Q55" s="6">
        <v>2.7138479275612042</v>
      </c>
      <c r="R55" s="5">
        <v>583</v>
      </c>
    </row>
    <row r="56" spans="1:18" ht="21.75" customHeight="1" x14ac:dyDescent="0.3">
      <c r="A56" s="26" t="s">
        <v>97</v>
      </c>
      <c r="B56" s="5" t="s">
        <v>98</v>
      </c>
      <c r="C56" s="5"/>
      <c r="D56" s="5"/>
      <c r="E56" s="32" t="s">
        <v>99</v>
      </c>
      <c r="F56" s="25">
        <v>671</v>
      </c>
      <c r="G56" s="25">
        <v>129</v>
      </c>
      <c r="H56" s="25">
        <v>144</v>
      </c>
      <c r="I56" s="40">
        <v>0.97181729834791064</v>
      </c>
      <c r="J56" s="40" t="s">
        <v>0</v>
      </c>
      <c r="K56" s="5" t="s">
        <v>0</v>
      </c>
      <c r="L56" s="25" t="s">
        <v>0</v>
      </c>
      <c r="M56" s="5" t="s">
        <v>1</v>
      </c>
      <c r="N56" s="6" t="s">
        <v>0</v>
      </c>
      <c r="O56" s="25" t="s">
        <v>0</v>
      </c>
      <c r="P56" s="6" t="s">
        <v>0</v>
      </c>
      <c r="Q56" s="6" t="s">
        <v>0</v>
      </c>
      <c r="R56" s="5" t="s">
        <v>0</v>
      </c>
    </row>
    <row r="57" spans="1:18" ht="21.75" customHeight="1" x14ac:dyDescent="0.25">
      <c r="I57" s="2"/>
      <c r="J57" s="2"/>
      <c r="O57"/>
    </row>
    <row r="58" spans="1:18" ht="21.75" customHeight="1" x14ac:dyDescent="0.25">
      <c r="O58"/>
    </row>
    <row r="59" spans="1:18" ht="21.75" customHeight="1" x14ac:dyDescent="0.25">
      <c r="O59"/>
    </row>
    <row r="60" spans="1:18" ht="21.75" customHeight="1" x14ac:dyDescent="0.25">
      <c r="O60"/>
    </row>
    <row r="61" spans="1:18" ht="21.75" customHeight="1" x14ac:dyDescent="0.25">
      <c r="O61"/>
    </row>
    <row r="62" spans="1:18" ht="21.75" customHeight="1" x14ac:dyDescent="0.25">
      <c r="O62"/>
    </row>
    <row r="63" spans="1:18" ht="21.75" customHeight="1" x14ac:dyDescent="0.25">
      <c r="O63"/>
    </row>
    <row r="64" spans="1:18" ht="21.75" customHeight="1" x14ac:dyDescent="0.25">
      <c r="O64"/>
    </row>
    <row r="65" spans="15:15" ht="21.75" customHeight="1" x14ac:dyDescent="0.25">
      <c r="O65"/>
    </row>
    <row r="66" spans="15:15" ht="21.75" customHeight="1" x14ac:dyDescent="0.25">
      <c r="O66"/>
    </row>
    <row r="67" spans="15:15" ht="21.75" customHeight="1" x14ac:dyDescent="0.25">
      <c r="O67"/>
    </row>
    <row r="68" spans="15:15" ht="21.75" customHeight="1" x14ac:dyDescent="0.25">
      <c r="O68"/>
    </row>
    <row r="69" spans="15:15" ht="21.75" customHeight="1" x14ac:dyDescent="0.25">
      <c r="O69"/>
    </row>
    <row r="70" spans="15:15" ht="21.75" customHeight="1" x14ac:dyDescent="0.25">
      <c r="O70"/>
    </row>
    <row r="71" spans="15:15" ht="21.75" customHeight="1" x14ac:dyDescent="0.25">
      <c r="O71"/>
    </row>
    <row r="72" spans="15:15" ht="21.75" customHeight="1" x14ac:dyDescent="0.25">
      <c r="O72"/>
    </row>
    <row r="73" spans="15:15" ht="21.75" customHeight="1" x14ac:dyDescent="0.25">
      <c r="O73"/>
    </row>
    <row r="74" spans="15:15" ht="21.75" customHeight="1" x14ac:dyDescent="0.25">
      <c r="O74"/>
    </row>
    <row r="75" spans="15:15" ht="21.75" customHeight="1" x14ac:dyDescent="0.25">
      <c r="O75"/>
    </row>
    <row r="76" spans="15:15" ht="21.75" customHeight="1" x14ac:dyDescent="0.25">
      <c r="O76"/>
    </row>
    <row r="77" spans="15:15" ht="21.75" customHeight="1" x14ac:dyDescent="0.25">
      <c r="O77"/>
    </row>
    <row r="78" spans="15:15" ht="21.75" customHeight="1" x14ac:dyDescent="0.25">
      <c r="O78"/>
    </row>
    <row r="79" spans="15:15" ht="21.75" customHeight="1" x14ac:dyDescent="0.25">
      <c r="O79"/>
    </row>
    <row r="80" spans="15:15" ht="21.75" customHeight="1" x14ac:dyDescent="0.25">
      <c r="O80"/>
    </row>
    <row r="81" spans="1:18" ht="21.75" customHeight="1" x14ac:dyDescent="0.25">
      <c r="O81"/>
    </row>
    <row r="82" spans="1:18" ht="21.75" customHeight="1" x14ac:dyDescent="0.25">
      <c r="O82"/>
    </row>
    <row r="83" spans="1:18" ht="21.75" customHeight="1" x14ac:dyDescent="0.25">
      <c r="O83"/>
    </row>
    <row r="84" spans="1:18" ht="21.75" customHeight="1" x14ac:dyDescent="0.25">
      <c r="O84"/>
    </row>
    <row r="85" spans="1:18" ht="21.75" customHeight="1" x14ac:dyDescent="0.25">
      <c r="O85"/>
    </row>
    <row r="86" spans="1:18" ht="21.75" customHeight="1" x14ac:dyDescent="0.25">
      <c r="O86"/>
    </row>
    <row r="87" spans="1:18" ht="21.75" customHeight="1" x14ac:dyDescent="0.25">
      <c r="O87"/>
    </row>
    <row r="88" spans="1:18" ht="21.75" customHeight="1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3"/>
      <c r="P88" s="2"/>
      <c r="Q88" s="2"/>
      <c r="R88" s="2"/>
    </row>
    <row r="89" spans="1:18" ht="21.75" customHeight="1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3"/>
      <c r="P89" s="2"/>
      <c r="Q89" s="2"/>
      <c r="R89" s="2"/>
    </row>
    <row r="90" spans="1:18" ht="21.75" customHeight="1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3"/>
      <c r="P90" s="2"/>
      <c r="Q90" s="2"/>
      <c r="R90" s="2"/>
    </row>
    <row r="91" spans="1:18" ht="21.75" customHeight="1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3"/>
      <c r="P91" s="2"/>
      <c r="Q91" s="2"/>
      <c r="R91" s="2"/>
    </row>
    <row r="92" spans="1:18" ht="21.75" customHeight="1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3"/>
      <c r="P92" s="2"/>
      <c r="Q92" s="2"/>
      <c r="R92" s="2"/>
    </row>
    <row r="93" spans="1:18" ht="21.75" customHeight="1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3"/>
      <c r="P93" s="2"/>
      <c r="Q93" s="2"/>
      <c r="R93" s="2"/>
    </row>
    <row r="94" spans="1:18" ht="21.75" customHeight="1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3"/>
      <c r="P94" s="2"/>
      <c r="Q94" s="2"/>
      <c r="R94" s="2"/>
    </row>
    <row r="95" spans="1:18" ht="21.75" customHeight="1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3"/>
      <c r="P95" s="2"/>
      <c r="Q95" s="2"/>
      <c r="R95" s="2"/>
    </row>
    <row r="96" spans="1:18" ht="21.75" customHeight="1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3"/>
      <c r="P96" s="2"/>
      <c r="Q96" s="2"/>
      <c r="R96" s="2"/>
    </row>
    <row r="97" spans="1:18" ht="21.75" customHeight="1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3"/>
      <c r="P97" s="2"/>
      <c r="Q97" s="2"/>
      <c r="R97" s="2"/>
    </row>
    <row r="98" spans="1:18" ht="21.75" customHeight="1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3"/>
      <c r="P98" s="2"/>
      <c r="Q98" s="2"/>
      <c r="R98" s="2"/>
    </row>
    <row r="99" spans="1:18" ht="21.75" customHeight="1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3"/>
      <c r="P99" s="2"/>
      <c r="Q99" s="2"/>
      <c r="R99" s="2"/>
    </row>
    <row r="100" spans="1:18" ht="21.75" customHeight="1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3"/>
      <c r="P100" s="2"/>
      <c r="Q100" s="2"/>
      <c r="R100" s="2"/>
    </row>
    <row r="101" spans="1:18" ht="21.75" customHeight="1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3"/>
      <c r="P101" s="2"/>
      <c r="Q101" s="2"/>
      <c r="R101" s="2"/>
    </row>
    <row r="102" spans="1:18" ht="21.75" customHeight="1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3"/>
      <c r="P102" s="2"/>
      <c r="Q102" s="2"/>
      <c r="R102" s="2"/>
    </row>
    <row r="103" spans="1:18" ht="21.75" customHeight="1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3"/>
      <c r="P103" s="2"/>
      <c r="Q103" s="2"/>
      <c r="R103" s="2"/>
    </row>
    <row r="104" spans="1:18" ht="21.75" customHeight="1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3"/>
      <c r="P104" s="2"/>
      <c r="Q104" s="2"/>
      <c r="R104" s="2"/>
    </row>
    <row r="105" spans="1:18" ht="21.75" customHeight="1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3"/>
      <c r="P105" s="2"/>
      <c r="Q105" s="2"/>
      <c r="R105" s="2"/>
    </row>
    <row r="106" spans="1:18" ht="21.75" customHeight="1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3"/>
      <c r="P106" s="2"/>
      <c r="Q106" s="2"/>
      <c r="R106" s="2"/>
    </row>
    <row r="107" spans="1:18" ht="21.75" customHeight="1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3"/>
      <c r="P107" s="2"/>
      <c r="Q107" s="2"/>
      <c r="R107" s="2"/>
    </row>
    <row r="108" spans="1:18" ht="21.75" customHeight="1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3"/>
      <c r="P108" s="2"/>
      <c r="Q108" s="2"/>
      <c r="R108" s="2"/>
    </row>
    <row r="109" spans="1:18" ht="21.75" customHeight="1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3"/>
      <c r="P109" s="2"/>
      <c r="Q109" s="2"/>
      <c r="R109" s="2"/>
    </row>
    <row r="110" spans="1:18" ht="21.75" customHeight="1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3"/>
      <c r="P110" s="2"/>
      <c r="Q110" s="2"/>
      <c r="R110" s="2"/>
    </row>
    <row r="111" spans="1:18" ht="21.75" customHeight="1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3"/>
      <c r="P111" s="2"/>
      <c r="Q111" s="2"/>
      <c r="R111" s="2"/>
    </row>
    <row r="112" spans="1:18" ht="21.75" customHeight="1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3"/>
      <c r="P112" s="2"/>
      <c r="Q112" s="2"/>
      <c r="R112" s="2"/>
    </row>
    <row r="113" spans="1:18" ht="21.75" customHeight="1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3"/>
      <c r="P113" s="2"/>
      <c r="Q113" s="2"/>
      <c r="R113" s="2"/>
    </row>
    <row r="114" spans="1:18" ht="21.75" customHeight="1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3"/>
      <c r="P114" s="2"/>
      <c r="Q114" s="2"/>
      <c r="R114" s="2"/>
    </row>
    <row r="115" spans="1:18" ht="21.75" customHeight="1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3"/>
      <c r="P115" s="2"/>
      <c r="Q115" s="2"/>
      <c r="R115" s="2"/>
    </row>
    <row r="116" spans="1:18" ht="21.75" customHeight="1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3"/>
      <c r="P116" s="2"/>
      <c r="Q116" s="2"/>
      <c r="R116" s="2"/>
    </row>
    <row r="117" spans="1:18" ht="21.75" customHeight="1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3"/>
      <c r="P117" s="2"/>
      <c r="Q117" s="2"/>
      <c r="R117" s="2"/>
    </row>
    <row r="118" spans="1:18" ht="21.75" customHeight="1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3"/>
      <c r="P118" s="2"/>
      <c r="Q118" s="2"/>
      <c r="R118" s="2"/>
    </row>
    <row r="119" spans="1:18" ht="21.75" customHeight="1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3"/>
      <c r="P119" s="2"/>
      <c r="Q119" s="2"/>
      <c r="R119" s="2"/>
    </row>
    <row r="120" spans="1:18" ht="21.75" customHeight="1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3"/>
      <c r="P120" s="2"/>
      <c r="Q120" s="2"/>
      <c r="R120" s="2"/>
    </row>
    <row r="121" spans="1:18" ht="21.75" customHeight="1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3"/>
      <c r="P121" s="2"/>
      <c r="Q121" s="2"/>
      <c r="R121" s="2"/>
    </row>
    <row r="122" spans="1:18" ht="21.75" customHeight="1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3"/>
      <c r="P122" s="2"/>
      <c r="Q122" s="2"/>
      <c r="R122" s="2"/>
    </row>
    <row r="123" spans="1:18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3"/>
      <c r="P123" s="2"/>
      <c r="Q123" s="2"/>
      <c r="R123" s="2"/>
    </row>
    <row r="124" spans="1:18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3"/>
      <c r="P124" s="2"/>
      <c r="Q124" s="2"/>
      <c r="R124" s="2"/>
    </row>
    <row r="125" spans="1:18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3"/>
      <c r="P125" s="2"/>
      <c r="Q125" s="2"/>
      <c r="R125" s="2"/>
    </row>
    <row r="126" spans="1:18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3"/>
      <c r="P126" s="2"/>
      <c r="Q126" s="2"/>
      <c r="R126" s="2"/>
    </row>
    <row r="127" spans="1:18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3"/>
      <c r="P127" s="2"/>
      <c r="Q127" s="2"/>
      <c r="R127" s="2"/>
    </row>
    <row r="128" spans="1:18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3"/>
      <c r="P128" s="2"/>
      <c r="Q128" s="2"/>
      <c r="R128" s="2"/>
    </row>
    <row r="129" spans="1:18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3"/>
      <c r="P129" s="2"/>
      <c r="Q129" s="2"/>
      <c r="R129" s="2"/>
    </row>
    <row r="130" spans="1:18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3"/>
      <c r="P130" s="2"/>
      <c r="Q130" s="2"/>
      <c r="R130" s="2"/>
    </row>
    <row r="131" spans="1:18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3"/>
      <c r="P131" s="2"/>
      <c r="Q131" s="2"/>
      <c r="R131" s="2"/>
    </row>
    <row r="132" spans="1:18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3"/>
      <c r="P132" s="2"/>
      <c r="Q132" s="2"/>
      <c r="R132" s="2"/>
    </row>
  </sheetData>
  <mergeCells count="24">
    <mergeCell ref="A44:O44"/>
    <mergeCell ref="F45:I45"/>
    <mergeCell ref="A46:O46"/>
    <mergeCell ref="G47:H47"/>
    <mergeCell ref="I47:J47"/>
    <mergeCell ref="K47:L47"/>
    <mergeCell ref="A31:O31"/>
    <mergeCell ref="F32:I32"/>
    <mergeCell ref="A33:O33"/>
    <mergeCell ref="G34:H34"/>
    <mergeCell ref="I34:J34"/>
    <mergeCell ref="K34:L34"/>
    <mergeCell ref="A5:O5"/>
    <mergeCell ref="F6:I6"/>
    <mergeCell ref="A7:O7"/>
    <mergeCell ref="G8:H8"/>
    <mergeCell ref="I8:J8"/>
    <mergeCell ref="K8:L8"/>
    <mergeCell ref="A18:O18"/>
    <mergeCell ref="F19:I19"/>
    <mergeCell ref="G21:H21"/>
    <mergeCell ref="I21:J21"/>
    <mergeCell ref="K21:L21"/>
    <mergeCell ref="A20:O20"/>
  </mergeCells>
  <printOptions horizontalCentered="1" verticalCentered="1"/>
  <pageMargins left="0.2" right="0.2" top="0.25" bottom="0.25" header="0.3" footer="0.05"/>
  <pageSetup scale="6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76"/>
  <sheetViews>
    <sheetView zoomScale="90" zoomScaleNormal="90" workbookViewId="0">
      <selection activeCell="A10" sqref="A10"/>
    </sheetView>
  </sheetViews>
  <sheetFormatPr defaultRowHeight="15" x14ac:dyDescent="0.25"/>
  <cols>
    <col min="1" max="1" width="17.5703125" customWidth="1"/>
    <col min="2" max="2" width="19.28515625" customWidth="1"/>
    <col min="3" max="3" width="9.42578125" customWidth="1"/>
    <col min="4" max="4" width="8.28515625" customWidth="1"/>
    <col min="5" max="5" width="19.28515625" customWidth="1"/>
    <col min="6" max="13" width="8.7109375" customWidth="1"/>
    <col min="14" max="14" width="11.140625" customWidth="1"/>
    <col min="15" max="15" width="8.7109375" style="1" customWidth="1"/>
    <col min="19" max="19" width="2.7109375" customWidth="1"/>
    <col min="25" max="26" width="16" bestFit="1" customWidth="1"/>
    <col min="27" max="27" width="9.42578125" bestFit="1" customWidth="1"/>
    <col min="32" max="32" width="10.42578125" bestFit="1" customWidth="1"/>
  </cols>
  <sheetData>
    <row r="1" spans="1:39" ht="2.1" customHeight="1" x14ac:dyDescent="0.25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5"/>
      <c r="P1" s="34"/>
      <c r="Q1" s="34"/>
      <c r="R1" s="34"/>
    </row>
    <row r="2" spans="1:39" ht="2.1" customHeight="1" x14ac:dyDescent="0.25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5"/>
      <c r="P2" s="34"/>
      <c r="Q2" s="34"/>
      <c r="R2" s="34"/>
    </row>
    <row r="3" spans="1:39" ht="2.1" customHeight="1" x14ac:dyDescent="0.3">
      <c r="A3" s="37"/>
      <c r="B3" s="36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5"/>
      <c r="P3" s="34"/>
      <c r="Q3" s="34"/>
      <c r="R3" s="34"/>
    </row>
    <row r="4" spans="1:39" ht="2.1" customHeight="1" x14ac:dyDescent="0.25">
      <c r="A4" s="34"/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5"/>
      <c r="P4" s="34"/>
      <c r="Q4" s="34"/>
      <c r="R4" s="34"/>
    </row>
    <row r="5" spans="1:39" s="28" customFormat="1" ht="0.95" customHeight="1" x14ac:dyDescent="0.3">
      <c r="A5" s="26"/>
      <c r="B5" s="5"/>
      <c r="C5" s="5"/>
      <c r="D5" s="5"/>
      <c r="E5" s="25"/>
      <c r="F5" s="25"/>
      <c r="G5" s="25"/>
      <c r="H5" s="25"/>
      <c r="I5" s="7"/>
      <c r="J5" s="7"/>
      <c r="K5" s="5"/>
      <c r="L5" s="5"/>
      <c r="M5" s="5"/>
      <c r="N5" s="6"/>
      <c r="O5" s="25"/>
      <c r="P5" s="6"/>
      <c r="Q5" s="6"/>
      <c r="R5" s="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</row>
    <row r="6" spans="1:39" s="28" customFormat="1" ht="0.95" customHeight="1" x14ac:dyDescent="0.3">
      <c r="A6" s="4"/>
      <c r="B6" s="4"/>
      <c r="C6" s="4"/>
      <c r="D6" s="4"/>
      <c r="E6" s="27"/>
      <c r="F6" s="27"/>
      <c r="G6" s="27"/>
      <c r="H6" s="27"/>
      <c r="I6" s="4"/>
      <c r="J6" s="4"/>
      <c r="K6" s="4"/>
      <c r="L6" s="4"/>
      <c r="M6" s="4"/>
      <c r="N6" s="4"/>
      <c r="O6" s="27"/>
      <c r="P6" s="4"/>
      <c r="Q6" s="4"/>
      <c r="R6" s="4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</row>
    <row r="7" spans="1:39" s="28" customFormat="1" ht="24.95" customHeight="1" x14ac:dyDescent="0.5">
      <c r="A7" s="45" t="s">
        <v>73</v>
      </c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31"/>
      <c r="Q7" s="30" t="s">
        <v>0</v>
      </c>
      <c r="R7" s="29" t="s">
        <v>0</v>
      </c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</row>
    <row r="8" spans="1:39" s="28" customFormat="1" ht="19.5" customHeight="1" thickBot="1" x14ac:dyDescent="0.35">
      <c r="A8" s="21"/>
      <c r="B8" s="21"/>
      <c r="C8" s="20"/>
      <c r="D8" s="23" t="s">
        <v>52</v>
      </c>
      <c r="E8" s="22">
        <v>44674</v>
      </c>
      <c r="F8" s="42" t="s">
        <v>102</v>
      </c>
      <c r="G8" s="42"/>
      <c r="H8" s="42"/>
      <c r="I8" s="42"/>
      <c r="J8" s="21"/>
      <c r="K8" s="21" t="s">
        <v>77</v>
      </c>
      <c r="L8" s="21"/>
      <c r="M8" s="21"/>
      <c r="N8" s="21"/>
      <c r="O8" s="21"/>
      <c r="P8" s="20"/>
      <c r="Q8" s="20"/>
      <c r="R8" s="20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</row>
    <row r="9" spans="1:39" s="28" customFormat="1" ht="19.5" customHeight="1" thickTop="1" x14ac:dyDescent="0.25">
      <c r="A9" s="44" t="s">
        <v>103</v>
      </c>
      <c r="B9" s="44"/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19" t="s">
        <v>32</v>
      </c>
      <c r="Q9" s="19" t="s">
        <v>32</v>
      </c>
      <c r="R9" s="18" t="s">
        <v>51</v>
      </c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</row>
    <row r="10" spans="1:39" s="28" customFormat="1" ht="19.5" customHeight="1" x14ac:dyDescent="0.3">
      <c r="A10" s="17"/>
      <c r="B10" s="17"/>
      <c r="C10" s="16"/>
      <c r="D10" s="16"/>
      <c r="E10" s="16"/>
      <c r="F10" s="16"/>
      <c r="G10" s="43" t="s">
        <v>50</v>
      </c>
      <c r="H10" s="43"/>
      <c r="I10" s="43" t="s">
        <v>49</v>
      </c>
      <c r="J10" s="43"/>
      <c r="K10" s="43" t="s">
        <v>48</v>
      </c>
      <c r="L10" s="43"/>
      <c r="M10" s="15" t="s">
        <v>47</v>
      </c>
      <c r="N10" s="15" t="s">
        <v>46</v>
      </c>
      <c r="O10" s="11"/>
      <c r="P10" s="14" t="s">
        <v>45</v>
      </c>
      <c r="Q10" s="14" t="s">
        <v>45</v>
      </c>
      <c r="R10" s="8" t="s">
        <v>44</v>
      </c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</row>
    <row r="11" spans="1:39" s="28" customFormat="1" ht="30" customHeight="1" thickBot="1" x14ac:dyDescent="0.35">
      <c r="A11" s="13" t="s">
        <v>43</v>
      </c>
      <c r="B11" s="13" t="s">
        <v>42</v>
      </c>
      <c r="C11" s="15" t="s">
        <v>41</v>
      </c>
      <c r="D11" s="15" t="s">
        <v>54</v>
      </c>
      <c r="E11" s="15" t="s">
        <v>39</v>
      </c>
      <c r="F11" s="15" t="s">
        <v>38</v>
      </c>
      <c r="G11" s="15" t="s">
        <v>37</v>
      </c>
      <c r="H11" s="15" t="s">
        <v>36</v>
      </c>
      <c r="I11" s="15" t="s">
        <v>37</v>
      </c>
      <c r="J11" s="15" t="s">
        <v>36</v>
      </c>
      <c r="K11" s="15" t="s">
        <v>35</v>
      </c>
      <c r="L11" s="15" t="s">
        <v>34</v>
      </c>
      <c r="M11" s="15" t="s">
        <v>33</v>
      </c>
      <c r="N11" s="15" t="s">
        <v>32</v>
      </c>
      <c r="O11" s="11" t="s">
        <v>31</v>
      </c>
      <c r="P11" s="10" t="s">
        <v>30</v>
      </c>
      <c r="Q11" s="9" t="s">
        <v>29</v>
      </c>
      <c r="R11" s="8" t="s">
        <v>28</v>
      </c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</row>
    <row r="12" spans="1:39" s="28" customFormat="1" ht="21.95" customHeight="1" thickTop="1" x14ac:dyDescent="0.3">
      <c r="A12" s="5" t="s">
        <v>72</v>
      </c>
      <c r="B12" s="5" t="s">
        <v>71</v>
      </c>
      <c r="C12" s="5"/>
      <c r="D12" s="5"/>
      <c r="E12" s="25" t="s">
        <v>55</v>
      </c>
      <c r="F12" s="25">
        <v>212</v>
      </c>
      <c r="G12" s="25">
        <v>220</v>
      </c>
      <c r="H12" s="25">
        <v>235</v>
      </c>
      <c r="I12" s="7" t="s">
        <v>0</v>
      </c>
      <c r="J12" s="7">
        <v>0.88105726872246692</v>
      </c>
      <c r="K12" s="5" t="s">
        <v>0</v>
      </c>
      <c r="L12" s="5" t="s">
        <v>0</v>
      </c>
      <c r="M12" s="5" t="s">
        <v>1</v>
      </c>
      <c r="N12" s="6" t="s">
        <v>0</v>
      </c>
      <c r="O12" s="25" t="s">
        <v>100</v>
      </c>
      <c r="P12" s="6" t="s">
        <v>0</v>
      </c>
      <c r="Q12" s="6" t="s">
        <v>0</v>
      </c>
      <c r="R12" s="5" t="s">
        <v>0</v>
      </c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</row>
    <row r="13" spans="1:39" ht="21.95" customHeight="1" x14ac:dyDescent="0.3">
      <c r="A13" s="5" t="s">
        <v>70</v>
      </c>
      <c r="B13" s="5" t="s">
        <v>69</v>
      </c>
      <c r="C13" s="5"/>
      <c r="D13" s="5"/>
      <c r="E13" s="25" t="s">
        <v>55</v>
      </c>
      <c r="F13" s="25">
        <v>337</v>
      </c>
      <c r="G13" s="25">
        <v>220</v>
      </c>
      <c r="H13" s="25">
        <v>235</v>
      </c>
      <c r="I13" s="7" t="s">
        <v>0</v>
      </c>
      <c r="J13" s="7">
        <v>0.88105726872246692</v>
      </c>
      <c r="K13" s="5" t="s">
        <v>0</v>
      </c>
      <c r="L13" s="5" t="s">
        <v>0</v>
      </c>
      <c r="M13" s="5" t="s">
        <v>1</v>
      </c>
      <c r="N13" s="6" t="s">
        <v>0</v>
      </c>
      <c r="O13" s="25" t="s">
        <v>0</v>
      </c>
      <c r="P13" s="6" t="s">
        <v>0</v>
      </c>
      <c r="Q13" s="6" t="s">
        <v>0</v>
      </c>
      <c r="R13" s="5" t="s">
        <v>0</v>
      </c>
    </row>
    <row r="14" spans="1:39" ht="21.95" customHeight="1" x14ac:dyDescent="0.3">
      <c r="A14" s="5" t="s">
        <v>68</v>
      </c>
      <c r="B14" s="5" t="s">
        <v>67</v>
      </c>
      <c r="C14" s="5"/>
      <c r="D14" s="5"/>
      <c r="E14" s="25" t="s">
        <v>55</v>
      </c>
      <c r="F14" s="25">
        <v>153</v>
      </c>
      <c r="G14" s="25">
        <v>220</v>
      </c>
      <c r="H14" s="25">
        <v>235</v>
      </c>
      <c r="I14" s="7" t="s">
        <v>0</v>
      </c>
      <c r="J14" s="7">
        <v>0.88105726872246692</v>
      </c>
      <c r="K14" s="5">
        <v>32</v>
      </c>
      <c r="L14" s="5">
        <v>1</v>
      </c>
      <c r="M14" s="5">
        <v>27.016666666666666</v>
      </c>
      <c r="N14" s="6">
        <v>23.803230543318648</v>
      </c>
      <c r="O14" s="25">
        <v>2</v>
      </c>
      <c r="P14" s="6">
        <v>1.4684287812041674E-2</v>
      </c>
      <c r="Q14" s="6">
        <v>1.4684287812041674E-2</v>
      </c>
      <c r="R14" s="5">
        <v>236</v>
      </c>
    </row>
    <row r="15" spans="1:39" ht="21.95" customHeight="1" x14ac:dyDescent="0.3">
      <c r="A15" s="5" t="s">
        <v>66</v>
      </c>
      <c r="B15" s="5" t="s">
        <v>65</v>
      </c>
      <c r="C15" s="5"/>
      <c r="D15" s="5"/>
      <c r="E15" s="25" t="s">
        <v>62</v>
      </c>
      <c r="F15" s="25">
        <v>6</v>
      </c>
      <c r="G15" s="25">
        <v>220</v>
      </c>
      <c r="H15" s="25">
        <v>235</v>
      </c>
      <c r="I15" s="7" t="s">
        <v>0</v>
      </c>
      <c r="J15" s="7">
        <v>0.88105726872246692</v>
      </c>
      <c r="K15" s="5">
        <v>32</v>
      </c>
      <c r="L15" s="5">
        <v>7</v>
      </c>
      <c r="M15" s="5">
        <v>27.116666666666667</v>
      </c>
      <c r="N15" s="6">
        <v>23.891336270190894</v>
      </c>
      <c r="O15" s="25">
        <v>3</v>
      </c>
      <c r="P15" s="6">
        <v>0.10279001468428817</v>
      </c>
      <c r="Q15" s="6">
        <v>8.8105726872246493E-2</v>
      </c>
      <c r="R15" s="5">
        <v>240</v>
      </c>
    </row>
    <row r="16" spans="1:39" ht="21.95" customHeight="1" x14ac:dyDescent="0.3">
      <c r="A16" s="5" t="s">
        <v>64</v>
      </c>
      <c r="B16" s="5" t="s">
        <v>63</v>
      </c>
      <c r="C16" s="5"/>
      <c r="D16" s="5"/>
      <c r="E16" s="25" t="s">
        <v>62</v>
      </c>
      <c r="F16" s="25">
        <v>51062</v>
      </c>
      <c r="G16" s="25">
        <v>220</v>
      </c>
      <c r="H16" s="25">
        <v>235</v>
      </c>
      <c r="I16" s="7" t="s">
        <v>0</v>
      </c>
      <c r="J16" s="7">
        <v>0.88105726872246692</v>
      </c>
      <c r="K16" s="5">
        <v>32</v>
      </c>
      <c r="L16" s="5">
        <v>0</v>
      </c>
      <c r="M16" s="5">
        <v>27</v>
      </c>
      <c r="N16" s="6">
        <v>23.788546255506606</v>
      </c>
      <c r="O16" s="25">
        <v>1</v>
      </c>
      <c r="P16" s="6">
        <v>0</v>
      </c>
      <c r="Q16" s="6" t="s">
        <v>0</v>
      </c>
      <c r="R16" s="5">
        <v>235</v>
      </c>
    </row>
    <row r="17" spans="1:18" ht="21.95" customHeight="1" x14ac:dyDescent="0.3">
      <c r="A17" s="5" t="s">
        <v>61</v>
      </c>
      <c r="B17" s="5" t="s">
        <v>60</v>
      </c>
      <c r="C17" s="5"/>
      <c r="D17" s="5"/>
      <c r="E17" s="25" t="s">
        <v>55</v>
      </c>
      <c r="F17" s="25">
        <v>600</v>
      </c>
      <c r="G17" s="25">
        <v>220</v>
      </c>
      <c r="H17" s="25">
        <v>235</v>
      </c>
      <c r="I17" s="7" t="s">
        <v>0</v>
      </c>
      <c r="J17" s="7">
        <v>0.88105726872246692</v>
      </c>
      <c r="K17" s="5">
        <v>32</v>
      </c>
      <c r="L17" s="5">
        <v>22</v>
      </c>
      <c r="M17" s="5">
        <v>27.366666666666667</v>
      </c>
      <c r="N17" s="6">
        <v>24.111600587371512</v>
      </c>
      <c r="O17" s="25">
        <v>4</v>
      </c>
      <c r="P17" s="6">
        <v>0.32305433186490617</v>
      </c>
      <c r="Q17" s="6">
        <v>0.22026431718061801</v>
      </c>
      <c r="R17" s="5">
        <v>250</v>
      </c>
    </row>
    <row r="18" spans="1:18" ht="21.95" customHeight="1" x14ac:dyDescent="0.3">
      <c r="A18" s="5" t="s">
        <v>59</v>
      </c>
      <c r="B18" s="5" t="s">
        <v>58</v>
      </c>
      <c r="C18" s="5"/>
      <c r="D18" s="5"/>
      <c r="E18" s="25" t="s">
        <v>55</v>
      </c>
      <c r="F18" s="25">
        <v>330</v>
      </c>
      <c r="G18" s="25">
        <v>220</v>
      </c>
      <c r="H18" s="25">
        <v>235</v>
      </c>
      <c r="I18" s="7" t="s">
        <v>0</v>
      </c>
      <c r="J18" s="7">
        <v>0.88105726872246692</v>
      </c>
      <c r="K18" s="5" t="s">
        <v>0</v>
      </c>
      <c r="L18" s="5" t="s">
        <v>0</v>
      </c>
      <c r="M18" s="5" t="s">
        <v>1</v>
      </c>
      <c r="N18" s="6" t="s">
        <v>0</v>
      </c>
      <c r="O18" s="25" t="s">
        <v>0</v>
      </c>
      <c r="P18" s="6" t="s">
        <v>0</v>
      </c>
      <c r="Q18" s="6" t="s">
        <v>0</v>
      </c>
      <c r="R18" s="5" t="s">
        <v>0</v>
      </c>
    </row>
    <row r="19" spans="1:18" ht="21.75" customHeight="1" x14ac:dyDescent="0.3">
      <c r="A19" s="5" t="s">
        <v>57</v>
      </c>
      <c r="B19" s="5" t="s">
        <v>56</v>
      </c>
      <c r="C19" s="5"/>
      <c r="D19" s="5"/>
      <c r="E19" s="25" t="s">
        <v>55</v>
      </c>
      <c r="F19" s="25">
        <v>322</v>
      </c>
      <c r="G19" s="25">
        <v>220</v>
      </c>
      <c r="H19" s="25">
        <v>235</v>
      </c>
      <c r="I19" s="7" t="s">
        <v>0</v>
      </c>
      <c r="J19" s="7">
        <v>0.88105726872246692</v>
      </c>
      <c r="K19" s="5" t="s">
        <v>0</v>
      </c>
      <c r="L19" s="5" t="s">
        <v>0</v>
      </c>
      <c r="M19" s="5" t="s">
        <v>1</v>
      </c>
      <c r="N19" s="6" t="s">
        <v>0</v>
      </c>
      <c r="O19" s="25" t="s">
        <v>0</v>
      </c>
      <c r="P19" s="6" t="s">
        <v>0</v>
      </c>
      <c r="Q19" s="6" t="s">
        <v>0</v>
      </c>
      <c r="R19" s="5" t="s">
        <v>0</v>
      </c>
    </row>
    <row r="20" spans="1:18" ht="26.25" customHeight="1" x14ac:dyDescent="0.5">
      <c r="A20" s="45" t="s">
        <v>73</v>
      </c>
      <c r="B20" s="45"/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31"/>
      <c r="Q20" s="30" t="s">
        <v>0</v>
      </c>
      <c r="R20" s="29" t="s">
        <v>0</v>
      </c>
    </row>
    <row r="21" spans="1:18" ht="21.75" customHeight="1" thickBot="1" x14ac:dyDescent="0.35">
      <c r="A21" s="21"/>
      <c r="B21" s="21"/>
      <c r="C21" s="20"/>
      <c r="D21" s="23" t="s">
        <v>52</v>
      </c>
      <c r="E21" s="22">
        <v>44660</v>
      </c>
      <c r="F21" s="42" t="s">
        <v>76</v>
      </c>
      <c r="G21" s="42"/>
      <c r="H21" s="42"/>
      <c r="I21" s="42"/>
      <c r="J21" s="21"/>
      <c r="K21" s="21" t="s">
        <v>77</v>
      </c>
      <c r="L21" s="21"/>
      <c r="M21" s="21"/>
      <c r="N21" s="21"/>
      <c r="O21" s="21"/>
      <c r="P21" s="20"/>
      <c r="Q21" s="20"/>
      <c r="R21" s="20"/>
    </row>
    <row r="22" spans="1:18" ht="21.75" customHeight="1" thickTop="1" x14ac:dyDescent="0.25">
      <c r="A22" s="44" t="s">
        <v>78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19" t="s">
        <v>32</v>
      </c>
      <c r="Q22" s="19" t="s">
        <v>32</v>
      </c>
      <c r="R22" s="18" t="s">
        <v>51</v>
      </c>
    </row>
    <row r="23" spans="1:18" ht="21.75" customHeight="1" x14ac:dyDescent="0.3">
      <c r="A23" s="17"/>
      <c r="B23" s="17"/>
      <c r="C23" s="16"/>
      <c r="D23" s="16"/>
      <c r="E23" s="16"/>
      <c r="F23" s="16"/>
      <c r="G23" s="43" t="s">
        <v>50</v>
      </c>
      <c r="H23" s="43"/>
      <c r="I23" s="43" t="s">
        <v>49</v>
      </c>
      <c r="J23" s="43"/>
      <c r="K23" s="43" t="s">
        <v>48</v>
      </c>
      <c r="L23" s="43"/>
      <c r="M23" s="15" t="s">
        <v>47</v>
      </c>
      <c r="N23" s="15" t="s">
        <v>46</v>
      </c>
      <c r="O23" s="11"/>
      <c r="P23" s="14" t="s">
        <v>45</v>
      </c>
      <c r="Q23" s="14" t="s">
        <v>45</v>
      </c>
      <c r="R23" s="8" t="s">
        <v>44</v>
      </c>
    </row>
    <row r="24" spans="1:18" ht="21.75" customHeight="1" thickBot="1" x14ac:dyDescent="0.35">
      <c r="A24" s="13" t="s">
        <v>43</v>
      </c>
      <c r="B24" s="13" t="s">
        <v>42</v>
      </c>
      <c r="C24" s="15" t="s">
        <v>41</v>
      </c>
      <c r="D24" s="15" t="s">
        <v>54</v>
      </c>
      <c r="E24" s="15" t="s">
        <v>39</v>
      </c>
      <c r="F24" s="15" t="s">
        <v>38</v>
      </c>
      <c r="G24" s="15" t="s">
        <v>37</v>
      </c>
      <c r="H24" s="15" t="s">
        <v>36</v>
      </c>
      <c r="I24" s="15" t="s">
        <v>37</v>
      </c>
      <c r="J24" s="15" t="s">
        <v>36</v>
      </c>
      <c r="K24" s="15" t="s">
        <v>35</v>
      </c>
      <c r="L24" s="15" t="s">
        <v>34</v>
      </c>
      <c r="M24" s="15" t="s">
        <v>33</v>
      </c>
      <c r="N24" s="15" t="s">
        <v>32</v>
      </c>
      <c r="O24" s="11" t="s">
        <v>31</v>
      </c>
      <c r="P24" s="10" t="s">
        <v>30</v>
      </c>
      <c r="Q24" s="9" t="s">
        <v>29</v>
      </c>
      <c r="R24" s="8" t="s">
        <v>28</v>
      </c>
    </row>
    <row r="25" spans="1:18" ht="21.75" customHeight="1" thickTop="1" x14ac:dyDescent="0.3">
      <c r="A25" s="5" t="s">
        <v>72</v>
      </c>
      <c r="B25" s="5" t="s">
        <v>71</v>
      </c>
      <c r="C25" s="5"/>
      <c r="D25" s="5"/>
      <c r="E25" s="25" t="s">
        <v>55</v>
      </c>
      <c r="F25" s="25">
        <v>212</v>
      </c>
      <c r="G25" s="25">
        <v>220</v>
      </c>
      <c r="H25" s="25">
        <v>235</v>
      </c>
      <c r="I25" s="7" t="s">
        <v>0</v>
      </c>
      <c r="J25" s="7">
        <v>0.88105726872246692</v>
      </c>
      <c r="K25" s="5" t="s">
        <v>0</v>
      </c>
      <c r="L25" s="5" t="s">
        <v>0</v>
      </c>
      <c r="M25" s="5" t="s">
        <v>1</v>
      </c>
      <c r="N25" s="6" t="s">
        <v>0</v>
      </c>
      <c r="O25" s="25" t="s">
        <v>100</v>
      </c>
      <c r="P25" s="6" t="s">
        <v>0</v>
      </c>
      <c r="Q25" s="6" t="s">
        <v>0</v>
      </c>
      <c r="R25" s="5" t="s">
        <v>0</v>
      </c>
    </row>
    <row r="26" spans="1:18" ht="21.75" customHeight="1" x14ac:dyDescent="0.3">
      <c r="A26" s="5" t="s">
        <v>70</v>
      </c>
      <c r="B26" s="5" t="s">
        <v>69</v>
      </c>
      <c r="C26" s="5"/>
      <c r="D26" s="5"/>
      <c r="E26" s="25" t="s">
        <v>55</v>
      </c>
      <c r="F26" s="25">
        <v>337</v>
      </c>
      <c r="G26" s="25">
        <v>220</v>
      </c>
      <c r="H26" s="25">
        <v>235</v>
      </c>
      <c r="I26" s="7" t="s">
        <v>0</v>
      </c>
      <c r="J26" s="7">
        <v>0.88105726872246692</v>
      </c>
      <c r="K26" s="5" t="s">
        <v>0</v>
      </c>
      <c r="L26" s="5" t="s">
        <v>0</v>
      </c>
      <c r="M26" s="5" t="s">
        <v>1</v>
      </c>
      <c r="N26" s="6" t="s">
        <v>0</v>
      </c>
      <c r="O26" s="25" t="s">
        <v>0</v>
      </c>
      <c r="P26" s="6" t="s">
        <v>0</v>
      </c>
      <c r="Q26" s="6" t="s">
        <v>0</v>
      </c>
      <c r="R26" s="5" t="s">
        <v>0</v>
      </c>
    </row>
    <row r="27" spans="1:18" ht="21.75" customHeight="1" x14ac:dyDescent="0.3">
      <c r="A27" s="5" t="s">
        <v>68</v>
      </c>
      <c r="B27" s="5" t="s">
        <v>67</v>
      </c>
      <c r="C27" s="5"/>
      <c r="D27" s="5"/>
      <c r="E27" s="25" t="s">
        <v>55</v>
      </c>
      <c r="F27" s="25">
        <v>153</v>
      </c>
      <c r="G27" s="25">
        <v>220</v>
      </c>
      <c r="H27" s="25">
        <v>235</v>
      </c>
      <c r="I27" s="7" t="s">
        <v>0</v>
      </c>
      <c r="J27" s="7">
        <v>0.88105726872246692</v>
      </c>
      <c r="K27" s="5">
        <v>121</v>
      </c>
      <c r="L27" s="5">
        <v>33</v>
      </c>
      <c r="M27" s="5">
        <v>116.55</v>
      </c>
      <c r="N27" s="6">
        <v>102.68722466960352</v>
      </c>
      <c r="O27" s="25">
        <v>2</v>
      </c>
      <c r="P27" s="6">
        <v>2.7606461086637353</v>
      </c>
      <c r="Q27" s="6">
        <v>2.7606461086637353</v>
      </c>
      <c r="R27" s="5">
        <v>266</v>
      </c>
    </row>
    <row r="28" spans="1:18" ht="21.75" customHeight="1" x14ac:dyDescent="0.3">
      <c r="A28" s="5" t="s">
        <v>66</v>
      </c>
      <c r="B28" s="5" t="s">
        <v>65</v>
      </c>
      <c r="C28" s="5"/>
      <c r="D28" s="5"/>
      <c r="E28" s="25" t="s">
        <v>62</v>
      </c>
      <c r="F28" s="25">
        <v>6</v>
      </c>
      <c r="G28" s="25">
        <v>220</v>
      </c>
      <c r="H28" s="25">
        <v>235</v>
      </c>
      <c r="I28" s="7" t="s">
        <v>0</v>
      </c>
      <c r="J28" s="7">
        <v>0.88105726872246692</v>
      </c>
      <c r="K28" s="5">
        <v>127</v>
      </c>
      <c r="L28" s="5">
        <v>5</v>
      </c>
      <c r="M28" s="5">
        <v>122.08333333333333</v>
      </c>
      <c r="N28" s="6">
        <v>107.56240822320116</v>
      </c>
      <c r="O28" s="25">
        <v>3</v>
      </c>
      <c r="P28" s="6">
        <v>7.6358296622613722</v>
      </c>
      <c r="Q28" s="6">
        <v>4.8751835535976369</v>
      </c>
      <c r="R28" s="5">
        <v>322</v>
      </c>
    </row>
    <row r="29" spans="1:18" ht="21.75" customHeight="1" x14ac:dyDescent="0.3">
      <c r="A29" s="5" t="s">
        <v>64</v>
      </c>
      <c r="B29" s="5" t="s">
        <v>63</v>
      </c>
      <c r="C29" s="5"/>
      <c r="D29" s="5"/>
      <c r="E29" s="25" t="s">
        <v>62</v>
      </c>
      <c r="F29" s="25">
        <v>51062</v>
      </c>
      <c r="G29" s="25">
        <v>220</v>
      </c>
      <c r="H29" s="25">
        <v>235</v>
      </c>
      <c r="I29" s="7" t="s">
        <v>0</v>
      </c>
      <c r="J29" s="7">
        <v>0.88105726872246692</v>
      </c>
      <c r="K29" s="5">
        <v>128</v>
      </c>
      <c r="L29" s="5">
        <v>45</v>
      </c>
      <c r="M29" s="5">
        <v>123.75</v>
      </c>
      <c r="N29" s="6">
        <v>109.03083700440529</v>
      </c>
      <c r="O29" s="25">
        <v>4</v>
      </c>
      <c r="P29" s="6">
        <v>9.104258443465497</v>
      </c>
      <c r="Q29" s="6">
        <v>1.4684287812041248</v>
      </c>
      <c r="R29" s="5">
        <v>338</v>
      </c>
    </row>
    <row r="30" spans="1:18" ht="21.75" customHeight="1" x14ac:dyDescent="0.3">
      <c r="A30" s="5" t="s">
        <v>61</v>
      </c>
      <c r="B30" s="5" t="s">
        <v>60</v>
      </c>
      <c r="C30" s="5"/>
      <c r="D30" s="5"/>
      <c r="E30" s="25" t="s">
        <v>55</v>
      </c>
      <c r="F30" s="25">
        <v>600</v>
      </c>
      <c r="G30" s="25">
        <v>220</v>
      </c>
      <c r="H30" s="25">
        <v>235</v>
      </c>
      <c r="I30" s="7" t="s">
        <v>0</v>
      </c>
      <c r="J30" s="7">
        <v>0.88105726872246692</v>
      </c>
      <c r="K30" s="5">
        <v>118</v>
      </c>
      <c r="L30" s="5">
        <v>25</v>
      </c>
      <c r="M30" s="5">
        <v>113.41666666666667</v>
      </c>
      <c r="N30" s="6">
        <v>99.926578560939788</v>
      </c>
      <c r="O30" s="25">
        <v>1</v>
      </c>
      <c r="P30" s="6">
        <v>0</v>
      </c>
      <c r="Q30" s="6" t="s">
        <v>0</v>
      </c>
      <c r="R30" s="5">
        <v>235</v>
      </c>
    </row>
    <row r="31" spans="1:18" ht="21.75" customHeight="1" x14ac:dyDescent="0.3">
      <c r="A31" s="5" t="s">
        <v>59</v>
      </c>
      <c r="B31" s="5" t="s">
        <v>58</v>
      </c>
      <c r="C31" s="5"/>
      <c r="D31" s="5"/>
      <c r="E31" s="25" t="s">
        <v>55</v>
      </c>
      <c r="F31" s="25">
        <v>330</v>
      </c>
      <c r="G31" s="25">
        <v>220</v>
      </c>
      <c r="H31" s="25">
        <v>235</v>
      </c>
      <c r="I31" s="7" t="s">
        <v>0</v>
      </c>
      <c r="J31" s="7">
        <v>0.88105726872246692</v>
      </c>
      <c r="K31" s="5" t="s">
        <v>0</v>
      </c>
      <c r="L31" s="5" t="s">
        <v>0</v>
      </c>
      <c r="M31" s="5" t="s">
        <v>1</v>
      </c>
      <c r="N31" s="6" t="s">
        <v>0</v>
      </c>
      <c r="O31" s="25" t="s">
        <v>0</v>
      </c>
      <c r="P31" s="6" t="s">
        <v>0</v>
      </c>
      <c r="Q31" s="6" t="s">
        <v>0</v>
      </c>
      <c r="R31" s="5" t="s">
        <v>0</v>
      </c>
    </row>
    <row r="32" spans="1:18" ht="21.75" customHeight="1" x14ac:dyDescent="0.3">
      <c r="A32" s="5" t="s">
        <v>57</v>
      </c>
      <c r="B32" s="5" t="s">
        <v>56</v>
      </c>
      <c r="C32" s="5"/>
      <c r="D32" s="5"/>
      <c r="E32" s="25" t="s">
        <v>55</v>
      </c>
      <c r="F32" s="25">
        <v>322</v>
      </c>
      <c r="G32" s="25">
        <v>220</v>
      </c>
      <c r="H32" s="25">
        <v>235</v>
      </c>
      <c r="I32" s="7" t="s">
        <v>0</v>
      </c>
      <c r="J32" s="7">
        <v>0.88105726872246692</v>
      </c>
      <c r="K32" s="5" t="s">
        <v>0</v>
      </c>
      <c r="L32" s="5" t="s">
        <v>0</v>
      </c>
      <c r="M32" s="5" t="s">
        <v>1</v>
      </c>
      <c r="N32" s="6" t="s">
        <v>0</v>
      </c>
      <c r="O32" s="25" t="s">
        <v>0</v>
      </c>
      <c r="P32" s="6" t="s">
        <v>0</v>
      </c>
      <c r="Q32" s="6" t="s">
        <v>0</v>
      </c>
      <c r="R32" s="5" t="s">
        <v>0</v>
      </c>
    </row>
    <row r="33" spans="1:18" ht="31.5" x14ac:dyDescent="0.5">
      <c r="A33" s="45" t="s">
        <v>73</v>
      </c>
      <c r="B33" s="45"/>
      <c r="C33" s="45"/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31"/>
      <c r="Q33" s="30"/>
      <c r="R33" s="29"/>
    </row>
    <row r="34" spans="1:18" ht="21.75" customHeight="1" thickBot="1" x14ac:dyDescent="0.35">
      <c r="A34" s="21"/>
      <c r="B34" s="21"/>
      <c r="C34" s="20"/>
      <c r="D34" s="23" t="s">
        <v>107</v>
      </c>
      <c r="E34" s="22">
        <v>44674</v>
      </c>
      <c r="F34" s="42" t="s">
        <v>104</v>
      </c>
      <c r="G34" s="42"/>
      <c r="H34" s="42"/>
      <c r="I34" s="42"/>
      <c r="J34" s="21"/>
      <c r="K34" s="21" t="s">
        <v>105</v>
      </c>
      <c r="L34" s="21"/>
      <c r="M34" s="21"/>
      <c r="N34" s="21"/>
      <c r="O34" s="21"/>
      <c r="P34" s="20"/>
      <c r="Q34" s="20"/>
      <c r="R34" s="20"/>
    </row>
    <row r="35" spans="1:18" ht="21.75" customHeight="1" thickTop="1" x14ac:dyDescent="0.25">
      <c r="A35" s="44" t="s">
        <v>106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19" t="s">
        <v>32</v>
      </c>
      <c r="Q35" s="19" t="s">
        <v>32</v>
      </c>
      <c r="R35" s="18" t="s">
        <v>51</v>
      </c>
    </row>
    <row r="36" spans="1:18" ht="21.75" customHeight="1" x14ac:dyDescent="0.3">
      <c r="A36" s="17"/>
      <c r="B36" s="17"/>
      <c r="C36" s="16"/>
      <c r="D36" s="16"/>
      <c r="E36" s="16"/>
      <c r="F36" s="16"/>
      <c r="G36" s="43" t="s">
        <v>50</v>
      </c>
      <c r="H36" s="43"/>
      <c r="I36" s="43" t="s">
        <v>49</v>
      </c>
      <c r="J36" s="43"/>
      <c r="K36" s="43" t="s">
        <v>48</v>
      </c>
      <c r="L36" s="43"/>
      <c r="M36" s="38" t="s">
        <v>47</v>
      </c>
      <c r="N36" s="38" t="s">
        <v>46</v>
      </c>
      <c r="O36" s="11"/>
      <c r="P36" s="14" t="s">
        <v>45</v>
      </c>
      <c r="Q36" s="14" t="s">
        <v>45</v>
      </c>
      <c r="R36" s="8" t="s">
        <v>44</v>
      </c>
    </row>
    <row r="37" spans="1:18" ht="21.75" customHeight="1" thickBot="1" x14ac:dyDescent="0.35">
      <c r="A37" s="13" t="s">
        <v>43</v>
      </c>
      <c r="B37" s="13" t="s">
        <v>42</v>
      </c>
      <c r="C37" s="38" t="s">
        <v>41</v>
      </c>
      <c r="D37" s="38" t="s">
        <v>40</v>
      </c>
      <c r="E37" s="38" t="s">
        <v>39</v>
      </c>
      <c r="F37" s="38" t="s">
        <v>38</v>
      </c>
      <c r="G37" s="38" t="s">
        <v>37</v>
      </c>
      <c r="H37" s="38" t="s">
        <v>36</v>
      </c>
      <c r="I37" s="38" t="s">
        <v>37</v>
      </c>
      <c r="J37" s="38" t="s">
        <v>36</v>
      </c>
      <c r="K37" s="38" t="s">
        <v>35</v>
      </c>
      <c r="L37" s="38" t="s">
        <v>34</v>
      </c>
      <c r="M37" s="38" t="s">
        <v>33</v>
      </c>
      <c r="N37" s="38" t="s">
        <v>32</v>
      </c>
      <c r="O37" s="11" t="s">
        <v>31</v>
      </c>
      <c r="P37" s="10" t="s">
        <v>30</v>
      </c>
      <c r="Q37" s="9" t="s">
        <v>29</v>
      </c>
      <c r="R37" s="8" t="s">
        <v>28</v>
      </c>
    </row>
    <row r="38" spans="1:18" ht="21.75" customHeight="1" thickTop="1" x14ac:dyDescent="0.3">
      <c r="A38" s="5" t="s">
        <v>72</v>
      </c>
      <c r="B38" s="5" t="s">
        <v>71</v>
      </c>
      <c r="C38" s="5"/>
      <c r="D38" s="5"/>
      <c r="E38" s="25" t="s">
        <v>55</v>
      </c>
      <c r="F38" s="25">
        <v>212</v>
      </c>
      <c r="G38" s="25">
        <v>220</v>
      </c>
      <c r="H38" s="25">
        <v>235</v>
      </c>
      <c r="I38" s="7" t="s">
        <v>0</v>
      </c>
      <c r="J38" s="7">
        <v>0.88105726872246692</v>
      </c>
      <c r="K38" s="5">
        <v>54</v>
      </c>
      <c r="L38" s="5">
        <v>45</v>
      </c>
      <c r="M38" s="5">
        <v>49.75</v>
      </c>
      <c r="N38" s="6">
        <v>43.832599118942731</v>
      </c>
      <c r="O38" s="25">
        <v>3</v>
      </c>
      <c r="P38" s="6">
        <v>2.3935389133627041</v>
      </c>
      <c r="Q38" s="6">
        <v>1.3656387665198224</v>
      </c>
      <c r="R38" s="5">
        <v>301</v>
      </c>
    </row>
    <row r="39" spans="1:18" ht="21.75" customHeight="1" x14ac:dyDescent="0.3">
      <c r="A39" s="5" t="s">
        <v>70</v>
      </c>
      <c r="B39" s="5" t="s">
        <v>69</v>
      </c>
      <c r="C39" s="5"/>
      <c r="D39" s="5"/>
      <c r="E39" s="25" t="s">
        <v>55</v>
      </c>
      <c r="F39" s="25">
        <v>337</v>
      </c>
      <c r="G39" s="25">
        <v>220</v>
      </c>
      <c r="H39" s="25">
        <v>235</v>
      </c>
      <c r="I39" s="7" t="s">
        <v>0</v>
      </c>
      <c r="J39" s="7">
        <v>0.88105726872246692</v>
      </c>
      <c r="K39" s="5" t="s">
        <v>0</v>
      </c>
      <c r="L39" s="5" t="s">
        <v>0</v>
      </c>
      <c r="M39" s="5" t="s">
        <v>1</v>
      </c>
      <c r="N39" s="6" t="s">
        <v>0</v>
      </c>
      <c r="O39" s="25" t="s">
        <v>0</v>
      </c>
      <c r="P39" s="6" t="s">
        <v>0</v>
      </c>
      <c r="Q39" s="6" t="s">
        <v>0</v>
      </c>
      <c r="R39" s="5" t="s">
        <v>0</v>
      </c>
    </row>
    <row r="40" spans="1:18" ht="21.75" customHeight="1" x14ac:dyDescent="0.3">
      <c r="A40" s="5" t="s">
        <v>68</v>
      </c>
      <c r="B40" s="5" t="s">
        <v>67</v>
      </c>
      <c r="C40" s="5"/>
      <c r="D40" s="5"/>
      <c r="E40" s="25" t="s">
        <v>55</v>
      </c>
      <c r="F40" s="25">
        <v>153</v>
      </c>
      <c r="G40" s="25">
        <v>220</v>
      </c>
      <c r="H40" s="25">
        <v>235</v>
      </c>
      <c r="I40" s="7" t="s">
        <v>0</v>
      </c>
      <c r="J40" s="7">
        <v>0.88105726872246692</v>
      </c>
      <c r="K40" s="5">
        <v>53</v>
      </c>
      <c r="L40" s="5">
        <v>12</v>
      </c>
      <c r="M40" s="5">
        <v>48.2</v>
      </c>
      <c r="N40" s="6">
        <v>42.466960352422909</v>
      </c>
      <c r="O40" s="25">
        <v>2</v>
      </c>
      <c r="P40" s="6">
        <v>1.0279001468428817</v>
      </c>
      <c r="Q40" s="6">
        <v>1.0279001468428817</v>
      </c>
      <c r="R40" s="5">
        <v>263</v>
      </c>
    </row>
    <row r="41" spans="1:18" ht="21.75" customHeight="1" x14ac:dyDescent="0.3">
      <c r="A41" s="5" t="s">
        <v>66</v>
      </c>
      <c r="B41" s="5" t="s">
        <v>65</v>
      </c>
      <c r="C41" s="5"/>
      <c r="D41" s="5"/>
      <c r="E41" s="25" t="s">
        <v>62</v>
      </c>
      <c r="F41" s="25">
        <v>6</v>
      </c>
      <c r="G41" s="25">
        <v>220</v>
      </c>
      <c r="H41" s="25">
        <v>235</v>
      </c>
      <c r="I41" s="7" t="s">
        <v>0</v>
      </c>
      <c r="J41" s="7">
        <v>0.88105726872246692</v>
      </c>
      <c r="K41" s="5">
        <v>55</v>
      </c>
      <c r="L41" s="5">
        <v>50</v>
      </c>
      <c r="M41" s="5">
        <v>50.833333333333336</v>
      </c>
      <c r="N41" s="6">
        <v>44.787077826725401</v>
      </c>
      <c r="O41" s="25">
        <v>5</v>
      </c>
      <c r="P41" s="6">
        <v>3.3480176211453738</v>
      </c>
      <c r="Q41" s="6">
        <v>0.38179148311306932</v>
      </c>
      <c r="R41" s="5">
        <v>327</v>
      </c>
    </row>
    <row r="42" spans="1:18" ht="21.75" customHeight="1" x14ac:dyDescent="0.3">
      <c r="A42" s="5" t="s">
        <v>64</v>
      </c>
      <c r="B42" s="5" t="s">
        <v>63</v>
      </c>
      <c r="C42" s="5"/>
      <c r="D42" s="5"/>
      <c r="E42" s="25" t="s">
        <v>62</v>
      </c>
      <c r="F42" s="25">
        <v>51062</v>
      </c>
      <c r="G42" s="25">
        <v>220</v>
      </c>
      <c r="H42" s="25">
        <v>235</v>
      </c>
      <c r="I42" s="7" t="s">
        <v>0</v>
      </c>
      <c r="J42" s="7">
        <v>0.88105726872246692</v>
      </c>
      <c r="K42" s="5">
        <v>55</v>
      </c>
      <c r="L42" s="5">
        <v>24</v>
      </c>
      <c r="M42" s="5">
        <v>50.4</v>
      </c>
      <c r="N42" s="6">
        <v>44.405286343612332</v>
      </c>
      <c r="O42" s="25">
        <v>4</v>
      </c>
      <c r="P42" s="6">
        <v>2.9662261380323045</v>
      </c>
      <c r="Q42" s="6">
        <v>0.57268722466960043</v>
      </c>
      <c r="R42" s="5">
        <v>316</v>
      </c>
    </row>
    <row r="43" spans="1:18" ht="21.75" customHeight="1" x14ac:dyDescent="0.3">
      <c r="A43" s="5" t="s">
        <v>61</v>
      </c>
      <c r="B43" s="5" t="s">
        <v>60</v>
      </c>
      <c r="C43" s="5"/>
      <c r="D43" s="5"/>
      <c r="E43" s="25" t="s">
        <v>55</v>
      </c>
      <c r="F43" s="25">
        <v>600</v>
      </c>
      <c r="G43" s="25">
        <v>220</v>
      </c>
      <c r="H43" s="25">
        <v>235</v>
      </c>
      <c r="I43" s="7" t="s">
        <v>0</v>
      </c>
      <c r="J43" s="7">
        <v>0.88105726872246692</v>
      </c>
      <c r="K43" s="5">
        <v>52</v>
      </c>
      <c r="L43" s="5">
        <v>2</v>
      </c>
      <c r="M43" s="5">
        <v>47.033333333333331</v>
      </c>
      <c r="N43" s="6">
        <v>41.439060205580027</v>
      </c>
      <c r="O43" s="25">
        <v>1</v>
      </c>
      <c r="P43" s="6">
        <v>0</v>
      </c>
      <c r="Q43" s="6"/>
      <c r="R43" s="5">
        <v>235</v>
      </c>
    </row>
    <row r="44" spans="1:18" ht="21.75" customHeight="1" x14ac:dyDescent="0.3">
      <c r="A44" s="5" t="s">
        <v>59</v>
      </c>
      <c r="B44" s="5" t="s">
        <v>58</v>
      </c>
      <c r="C44" s="5"/>
      <c r="D44" s="5"/>
      <c r="E44" s="25" t="s">
        <v>55</v>
      </c>
      <c r="F44" s="25">
        <v>330</v>
      </c>
      <c r="G44" s="25">
        <v>220</v>
      </c>
      <c r="H44" s="25">
        <v>235</v>
      </c>
      <c r="I44" s="7" t="s">
        <v>0</v>
      </c>
      <c r="J44" s="7">
        <v>0.88105726872246692</v>
      </c>
      <c r="K44" s="5" t="s">
        <v>0</v>
      </c>
      <c r="L44" s="5" t="s">
        <v>0</v>
      </c>
      <c r="M44" s="5" t="s">
        <v>1</v>
      </c>
      <c r="N44" s="6" t="s">
        <v>0</v>
      </c>
      <c r="O44" s="25" t="s">
        <v>0</v>
      </c>
      <c r="P44" s="6" t="s">
        <v>0</v>
      </c>
      <c r="Q44" s="6" t="s">
        <v>0</v>
      </c>
      <c r="R44" s="5" t="s">
        <v>0</v>
      </c>
    </row>
    <row r="45" spans="1:18" ht="21.75" customHeight="1" x14ac:dyDescent="0.3">
      <c r="A45" s="5" t="s">
        <v>57</v>
      </c>
      <c r="B45" s="5" t="s">
        <v>56</v>
      </c>
      <c r="C45" s="5"/>
      <c r="D45" s="5"/>
      <c r="E45" s="25" t="s">
        <v>55</v>
      </c>
      <c r="F45" s="25">
        <v>322</v>
      </c>
      <c r="G45" s="25">
        <v>220</v>
      </c>
      <c r="H45" s="25">
        <v>235</v>
      </c>
      <c r="I45" s="7" t="s">
        <v>0</v>
      </c>
      <c r="J45" s="7">
        <v>0.88105726872246692</v>
      </c>
      <c r="K45" s="5" t="s">
        <v>0</v>
      </c>
      <c r="L45" s="5" t="s">
        <v>0</v>
      </c>
      <c r="M45" s="5" t="s">
        <v>1</v>
      </c>
      <c r="N45" s="6" t="s">
        <v>0</v>
      </c>
      <c r="O45" s="25" t="s">
        <v>0</v>
      </c>
      <c r="P45" s="6" t="s">
        <v>0</v>
      </c>
      <c r="Q45" s="6" t="s">
        <v>0</v>
      </c>
      <c r="R45" s="5" t="s">
        <v>0</v>
      </c>
    </row>
    <row r="46" spans="1:18" ht="31.5" x14ac:dyDescent="0.5">
      <c r="A46" s="45" t="s">
        <v>73</v>
      </c>
      <c r="B46" s="45"/>
      <c r="C46" s="45"/>
      <c r="D46" s="45"/>
      <c r="E46" s="45"/>
      <c r="F46" s="45"/>
      <c r="G46" s="45"/>
      <c r="H46" s="45"/>
      <c r="I46" s="45"/>
      <c r="J46" s="45"/>
      <c r="K46" s="45"/>
      <c r="L46" s="45"/>
      <c r="M46" s="45"/>
      <c r="N46" s="45"/>
      <c r="O46" s="45"/>
      <c r="P46" s="31"/>
      <c r="Q46" s="30"/>
      <c r="R46" s="29"/>
    </row>
    <row r="47" spans="1:18" ht="19.5" thickBot="1" x14ac:dyDescent="0.35">
      <c r="A47" s="21"/>
      <c r="B47" s="21"/>
      <c r="C47" s="20"/>
      <c r="D47" s="23" t="s">
        <v>107</v>
      </c>
      <c r="E47" s="22">
        <v>44674</v>
      </c>
      <c r="F47" s="42" t="s">
        <v>108</v>
      </c>
      <c r="G47" s="42"/>
      <c r="H47" s="42"/>
      <c r="I47" s="42"/>
      <c r="J47" s="21"/>
      <c r="K47" s="21" t="s">
        <v>105</v>
      </c>
      <c r="L47" s="21"/>
      <c r="M47" s="21"/>
      <c r="N47" s="21"/>
      <c r="O47" s="21"/>
      <c r="P47" s="20"/>
      <c r="Q47" s="20"/>
      <c r="R47" s="20"/>
    </row>
    <row r="48" spans="1:18" ht="16.5" thickTop="1" x14ac:dyDescent="0.25">
      <c r="A48" s="44" t="s">
        <v>106</v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44"/>
      <c r="P48" s="19" t="s">
        <v>32</v>
      </c>
      <c r="Q48" s="19" t="s">
        <v>32</v>
      </c>
      <c r="R48" s="18" t="s">
        <v>51</v>
      </c>
    </row>
    <row r="49" spans="1:18" ht="18.75" x14ac:dyDescent="0.3">
      <c r="A49" s="17"/>
      <c r="B49" s="17"/>
      <c r="C49" s="16"/>
      <c r="D49" s="16"/>
      <c r="E49" s="16"/>
      <c r="F49" s="16"/>
      <c r="G49" s="43" t="s">
        <v>50</v>
      </c>
      <c r="H49" s="43"/>
      <c r="I49" s="43" t="s">
        <v>49</v>
      </c>
      <c r="J49" s="43"/>
      <c r="K49" s="43" t="s">
        <v>48</v>
      </c>
      <c r="L49" s="43"/>
      <c r="M49" s="38" t="s">
        <v>47</v>
      </c>
      <c r="N49" s="38" t="s">
        <v>46</v>
      </c>
      <c r="O49" s="11"/>
      <c r="P49" s="14" t="s">
        <v>45</v>
      </c>
      <c r="Q49" s="14" t="s">
        <v>45</v>
      </c>
      <c r="R49" s="8" t="s">
        <v>44</v>
      </c>
    </row>
    <row r="50" spans="1:18" ht="19.5" thickBot="1" x14ac:dyDescent="0.35">
      <c r="A50" s="13" t="s">
        <v>43</v>
      </c>
      <c r="B50" s="13" t="s">
        <v>42</v>
      </c>
      <c r="C50" s="38" t="s">
        <v>41</v>
      </c>
      <c r="D50" s="38" t="s">
        <v>40</v>
      </c>
      <c r="E50" s="38" t="s">
        <v>39</v>
      </c>
      <c r="F50" s="38" t="s">
        <v>38</v>
      </c>
      <c r="G50" s="38" t="s">
        <v>37</v>
      </c>
      <c r="H50" s="38" t="s">
        <v>36</v>
      </c>
      <c r="I50" s="38" t="s">
        <v>37</v>
      </c>
      <c r="J50" s="38" t="s">
        <v>36</v>
      </c>
      <c r="K50" s="38" t="s">
        <v>35</v>
      </c>
      <c r="L50" s="38" t="s">
        <v>34</v>
      </c>
      <c r="M50" s="38" t="s">
        <v>33</v>
      </c>
      <c r="N50" s="38" t="s">
        <v>32</v>
      </c>
      <c r="O50" s="11" t="s">
        <v>31</v>
      </c>
      <c r="P50" s="10" t="s">
        <v>30</v>
      </c>
      <c r="Q50" s="9" t="s">
        <v>29</v>
      </c>
      <c r="R50" s="8" t="s">
        <v>28</v>
      </c>
    </row>
    <row r="51" spans="1:18" ht="19.5" thickTop="1" x14ac:dyDescent="0.3">
      <c r="A51" s="5" t="s">
        <v>72</v>
      </c>
      <c r="B51" s="5" t="s">
        <v>71</v>
      </c>
      <c r="C51" s="5"/>
      <c r="D51" s="5"/>
      <c r="E51" s="25" t="s">
        <v>55</v>
      </c>
      <c r="F51" s="25">
        <v>212</v>
      </c>
      <c r="G51" s="25">
        <v>220</v>
      </c>
      <c r="H51" s="25">
        <v>235</v>
      </c>
      <c r="I51" s="7" t="s">
        <v>0</v>
      </c>
      <c r="J51" s="7">
        <v>0.88105726872246692</v>
      </c>
      <c r="K51" s="5">
        <v>49</v>
      </c>
      <c r="L51" s="5">
        <v>59</v>
      </c>
      <c r="M51" s="5">
        <v>44.983333333333334</v>
      </c>
      <c r="N51" s="6">
        <v>39.632892804698969</v>
      </c>
      <c r="O51" s="25">
        <v>2</v>
      </c>
      <c r="P51" s="6">
        <v>1.3509544787077772</v>
      </c>
      <c r="Q51" s="6">
        <v>1.3509544787077772</v>
      </c>
      <c r="R51" s="5">
        <v>275</v>
      </c>
    </row>
    <row r="52" spans="1:18" ht="18.75" x14ac:dyDescent="0.3">
      <c r="A52" s="5" t="s">
        <v>70</v>
      </c>
      <c r="B52" s="5" t="s">
        <v>69</v>
      </c>
      <c r="C52" s="5"/>
      <c r="D52" s="5"/>
      <c r="E52" s="25" t="s">
        <v>55</v>
      </c>
      <c r="F52" s="25">
        <v>337</v>
      </c>
      <c r="G52" s="25">
        <v>220</v>
      </c>
      <c r="H52" s="25">
        <v>235</v>
      </c>
      <c r="I52" s="7" t="s">
        <v>0</v>
      </c>
      <c r="J52" s="7">
        <v>0.88105726872246692</v>
      </c>
      <c r="K52" s="5" t="s">
        <v>0</v>
      </c>
      <c r="L52" s="5" t="s">
        <v>0</v>
      </c>
      <c r="M52" s="5" t="s">
        <v>1</v>
      </c>
      <c r="N52" s="6" t="s">
        <v>0</v>
      </c>
      <c r="O52" s="25" t="s">
        <v>0</v>
      </c>
      <c r="P52" s="6" t="s">
        <v>0</v>
      </c>
      <c r="Q52" s="6" t="s">
        <v>0</v>
      </c>
      <c r="R52" s="5" t="s">
        <v>0</v>
      </c>
    </row>
    <row r="53" spans="1:18" ht="18.75" x14ac:dyDescent="0.3">
      <c r="A53" s="5" t="s">
        <v>68</v>
      </c>
      <c r="B53" s="5" t="s">
        <v>67</v>
      </c>
      <c r="C53" s="5"/>
      <c r="D53" s="5"/>
      <c r="E53" s="25" t="s">
        <v>55</v>
      </c>
      <c r="F53" s="25">
        <v>153</v>
      </c>
      <c r="G53" s="25">
        <v>220</v>
      </c>
      <c r="H53" s="25">
        <v>235</v>
      </c>
      <c r="I53" s="7" t="s">
        <v>0</v>
      </c>
      <c r="J53" s="7">
        <v>0.88105726872246692</v>
      </c>
      <c r="K53" s="5">
        <v>51</v>
      </c>
      <c r="L53" s="5">
        <v>27</v>
      </c>
      <c r="M53" s="5">
        <v>46.45</v>
      </c>
      <c r="N53" s="6">
        <v>40.925110132158594</v>
      </c>
      <c r="O53" s="25">
        <v>4</v>
      </c>
      <c r="P53" s="6">
        <v>2.6431718061674019</v>
      </c>
      <c r="Q53" s="6">
        <v>0.44052863436123602</v>
      </c>
      <c r="R53" s="5">
        <v>313</v>
      </c>
    </row>
    <row r="54" spans="1:18" ht="18.75" x14ac:dyDescent="0.3">
      <c r="A54" s="5" t="s">
        <v>66</v>
      </c>
      <c r="B54" s="5" t="s">
        <v>65</v>
      </c>
      <c r="C54" s="5"/>
      <c r="D54" s="5"/>
      <c r="E54" s="25" t="s">
        <v>62</v>
      </c>
      <c r="F54" s="25">
        <v>6</v>
      </c>
      <c r="G54" s="25">
        <v>220</v>
      </c>
      <c r="H54" s="25">
        <v>235</v>
      </c>
      <c r="I54" s="7" t="s">
        <v>0</v>
      </c>
      <c r="J54" s="7">
        <v>0.88105726872246692</v>
      </c>
      <c r="K54" s="5">
        <v>51</v>
      </c>
      <c r="L54" s="5">
        <v>42</v>
      </c>
      <c r="M54" s="5">
        <v>46.7</v>
      </c>
      <c r="N54" s="6">
        <v>41.145374449339208</v>
      </c>
      <c r="O54" s="25">
        <v>5</v>
      </c>
      <c r="P54" s="6">
        <v>2.8634361233480163</v>
      </c>
      <c r="Q54" s="6">
        <v>0.22026431718061446</v>
      </c>
      <c r="R54" s="5">
        <v>320</v>
      </c>
    </row>
    <row r="55" spans="1:18" ht="18.75" x14ac:dyDescent="0.3">
      <c r="A55" s="5" t="s">
        <v>64</v>
      </c>
      <c r="B55" s="5" t="s">
        <v>63</v>
      </c>
      <c r="C55" s="5"/>
      <c r="D55" s="5"/>
      <c r="E55" s="25" t="s">
        <v>62</v>
      </c>
      <c r="F55" s="25">
        <v>51062</v>
      </c>
      <c r="G55" s="25">
        <v>220</v>
      </c>
      <c r="H55" s="25">
        <v>235</v>
      </c>
      <c r="I55" s="7" t="s">
        <v>0</v>
      </c>
      <c r="J55" s="7">
        <v>0.88105726872246692</v>
      </c>
      <c r="K55" s="5">
        <v>50</v>
      </c>
      <c r="L55" s="5">
        <v>57</v>
      </c>
      <c r="M55" s="5">
        <v>45.95</v>
      </c>
      <c r="N55" s="6">
        <v>40.484581497797357</v>
      </c>
      <c r="O55" s="25">
        <v>3</v>
      </c>
      <c r="P55" s="6">
        <v>2.2026431718061659</v>
      </c>
      <c r="Q55" s="6">
        <v>0.85168869309838868</v>
      </c>
      <c r="R55" s="5">
        <v>300</v>
      </c>
    </row>
    <row r="56" spans="1:18" ht="18.75" x14ac:dyDescent="0.3">
      <c r="A56" s="5" t="s">
        <v>61</v>
      </c>
      <c r="B56" s="5" t="s">
        <v>60</v>
      </c>
      <c r="C56" s="5"/>
      <c r="D56" s="5"/>
      <c r="E56" s="25" t="s">
        <v>55</v>
      </c>
      <c r="F56" s="25">
        <v>600</v>
      </c>
      <c r="G56" s="25">
        <v>220</v>
      </c>
      <c r="H56" s="25">
        <v>235</v>
      </c>
      <c r="I56" s="7" t="s">
        <v>0</v>
      </c>
      <c r="J56" s="7">
        <v>0.88105726872246692</v>
      </c>
      <c r="K56" s="5">
        <v>48</v>
      </c>
      <c r="L56" s="5">
        <v>27</v>
      </c>
      <c r="M56" s="5">
        <v>43.45</v>
      </c>
      <c r="N56" s="6">
        <v>38.281938325991192</v>
      </c>
      <c r="O56" s="25">
        <v>1</v>
      </c>
      <c r="P56" s="6">
        <v>0</v>
      </c>
      <c r="Q56" s="6"/>
      <c r="R56" s="5">
        <v>235</v>
      </c>
    </row>
    <row r="57" spans="1:18" ht="18.75" x14ac:dyDescent="0.3">
      <c r="A57" s="5" t="s">
        <v>59</v>
      </c>
      <c r="B57" s="5" t="s">
        <v>58</v>
      </c>
      <c r="C57" s="5"/>
      <c r="D57" s="5"/>
      <c r="E57" s="25" t="s">
        <v>55</v>
      </c>
      <c r="F57" s="25">
        <v>330</v>
      </c>
      <c r="G57" s="25">
        <v>220</v>
      </c>
      <c r="H57" s="25">
        <v>235</v>
      </c>
      <c r="I57" s="7" t="s">
        <v>0</v>
      </c>
      <c r="J57" s="7">
        <v>0.88105726872246692</v>
      </c>
      <c r="K57" s="5" t="s">
        <v>0</v>
      </c>
      <c r="L57" s="5" t="s">
        <v>0</v>
      </c>
      <c r="M57" s="5" t="s">
        <v>1</v>
      </c>
      <c r="N57" s="6" t="s">
        <v>0</v>
      </c>
      <c r="O57" s="25" t="s">
        <v>0</v>
      </c>
      <c r="P57" s="6" t="s">
        <v>0</v>
      </c>
      <c r="Q57" s="6" t="s">
        <v>0</v>
      </c>
      <c r="R57" s="5" t="s">
        <v>0</v>
      </c>
    </row>
    <row r="58" spans="1:18" ht="18.75" x14ac:dyDescent="0.3">
      <c r="A58" s="5" t="s">
        <v>57</v>
      </c>
      <c r="B58" s="5" t="s">
        <v>56</v>
      </c>
      <c r="C58" s="5"/>
      <c r="D58" s="5"/>
      <c r="E58" s="25" t="s">
        <v>55</v>
      </c>
      <c r="F58" s="25">
        <v>322</v>
      </c>
      <c r="G58" s="25">
        <v>220</v>
      </c>
      <c r="H58" s="25">
        <v>235</v>
      </c>
      <c r="I58" s="7" t="s">
        <v>0</v>
      </c>
      <c r="J58" s="7">
        <v>0.88105726872246692</v>
      </c>
      <c r="K58" s="5" t="s">
        <v>0</v>
      </c>
      <c r="L58" s="5" t="s">
        <v>0</v>
      </c>
      <c r="M58" s="5" t="s">
        <v>1</v>
      </c>
      <c r="N58" s="6" t="s">
        <v>0</v>
      </c>
      <c r="O58" s="25" t="s">
        <v>0</v>
      </c>
      <c r="P58" s="6" t="s">
        <v>0</v>
      </c>
      <c r="Q58" s="6" t="s">
        <v>0</v>
      </c>
      <c r="R58" s="5" t="s">
        <v>0</v>
      </c>
    </row>
    <row r="59" spans="1:18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3"/>
      <c r="P59" s="2"/>
      <c r="Q59" s="2"/>
      <c r="R59" s="2"/>
    </row>
    <row r="60" spans="1:18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3"/>
      <c r="P60" s="2"/>
      <c r="Q60" s="2"/>
      <c r="R60" s="2"/>
    </row>
    <row r="61" spans="1:18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3"/>
      <c r="P61" s="2"/>
      <c r="Q61" s="2"/>
      <c r="R61" s="2"/>
    </row>
    <row r="62" spans="1:18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3"/>
      <c r="P62" s="2"/>
      <c r="Q62" s="2"/>
      <c r="R62" s="2"/>
    </row>
    <row r="63" spans="1:18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3"/>
      <c r="P63" s="2"/>
      <c r="Q63" s="2"/>
      <c r="R63" s="2"/>
    </row>
    <row r="64" spans="1:18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3"/>
      <c r="P64" s="2"/>
      <c r="Q64" s="2"/>
      <c r="R64" s="2"/>
    </row>
    <row r="65" spans="1:18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3"/>
      <c r="P65" s="2"/>
      <c r="Q65" s="2"/>
      <c r="R65" s="2"/>
    </row>
    <row r="66" spans="1:18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3"/>
      <c r="P66" s="2"/>
      <c r="Q66" s="2"/>
      <c r="R66" s="2"/>
    </row>
    <row r="67" spans="1:18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3"/>
      <c r="P67" s="2"/>
      <c r="Q67" s="2"/>
      <c r="R67" s="2"/>
    </row>
    <row r="68" spans="1:18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3"/>
      <c r="P68" s="2"/>
      <c r="Q68" s="2"/>
      <c r="R68" s="2"/>
    </row>
    <row r="69" spans="1:18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3"/>
      <c r="P69" s="2"/>
      <c r="Q69" s="2"/>
      <c r="R69" s="2"/>
    </row>
    <row r="70" spans="1:18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3"/>
      <c r="P70" s="2"/>
      <c r="Q70" s="2"/>
      <c r="R70" s="2"/>
    </row>
    <row r="71" spans="1:18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3"/>
      <c r="P71" s="2"/>
      <c r="Q71" s="2"/>
      <c r="R71" s="2"/>
    </row>
    <row r="72" spans="1:18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3"/>
      <c r="P72" s="2"/>
      <c r="Q72" s="2"/>
      <c r="R72" s="2"/>
    </row>
    <row r="73" spans="1:18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3"/>
      <c r="P73" s="2"/>
      <c r="Q73" s="2"/>
      <c r="R73" s="2"/>
    </row>
    <row r="74" spans="1:18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3"/>
      <c r="P74" s="2"/>
      <c r="Q74" s="2"/>
      <c r="R74" s="2"/>
    </row>
    <row r="75" spans="1:18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3"/>
      <c r="P75" s="2"/>
      <c r="Q75" s="2"/>
      <c r="R75" s="2"/>
    </row>
    <row r="76" spans="1:18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3"/>
      <c r="P76" s="2"/>
      <c r="Q76" s="2"/>
      <c r="R76" s="2"/>
    </row>
  </sheetData>
  <mergeCells count="24">
    <mergeCell ref="A46:O46"/>
    <mergeCell ref="F47:I47"/>
    <mergeCell ref="A48:O48"/>
    <mergeCell ref="G49:H49"/>
    <mergeCell ref="I49:J49"/>
    <mergeCell ref="K49:L49"/>
    <mergeCell ref="A33:O33"/>
    <mergeCell ref="F34:I34"/>
    <mergeCell ref="A35:O35"/>
    <mergeCell ref="G36:H36"/>
    <mergeCell ref="I36:J36"/>
    <mergeCell ref="K36:L36"/>
    <mergeCell ref="A7:O7"/>
    <mergeCell ref="F8:I8"/>
    <mergeCell ref="A9:O9"/>
    <mergeCell ref="G10:H10"/>
    <mergeCell ref="I10:J10"/>
    <mergeCell ref="K10:L10"/>
    <mergeCell ref="A20:O20"/>
    <mergeCell ref="F21:I21"/>
    <mergeCell ref="A22:O22"/>
    <mergeCell ref="G23:H23"/>
    <mergeCell ref="I23:J23"/>
    <mergeCell ref="K23:L23"/>
  </mergeCells>
  <printOptions horizontalCentered="1" verticalCentered="1"/>
  <pageMargins left="0.2" right="0.2" top="0.25" bottom="0.25" header="0.3" footer="0.05"/>
  <pageSetup scale="6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R71"/>
  <sheetViews>
    <sheetView zoomScale="90" zoomScaleNormal="90" workbookViewId="0">
      <selection activeCell="B55" sqref="B55"/>
    </sheetView>
  </sheetViews>
  <sheetFormatPr defaultRowHeight="15" x14ac:dyDescent="0.25"/>
  <cols>
    <col min="1" max="1" width="17.5703125" customWidth="1"/>
    <col min="2" max="2" width="19.28515625" customWidth="1"/>
    <col min="3" max="3" width="9.42578125" customWidth="1"/>
    <col min="4" max="4" width="8.28515625" customWidth="1"/>
    <col min="5" max="5" width="19.28515625" customWidth="1"/>
    <col min="6" max="13" width="8.7109375" customWidth="1"/>
    <col min="14" max="14" width="11.140625" customWidth="1"/>
    <col min="15" max="15" width="8.7109375" style="1" customWidth="1"/>
    <col min="19" max="19" width="2.7109375" customWidth="1"/>
    <col min="25" max="26" width="16" bestFit="1" customWidth="1"/>
    <col min="27" max="27" width="9.42578125" bestFit="1" customWidth="1"/>
    <col min="32" max="32" width="10.42578125" bestFit="1" customWidth="1"/>
  </cols>
  <sheetData>
    <row r="1" spans="1:18" ht="2.1" customHeight="1" x14ac:dyDescent="0.25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5"/>
      <c r="P1" s="34"/>
      <c r="Q1" s="34"/>
      <c r="R1" s="34"/>
    </row>
    <row r="2" spans="1:18" ht="2.1" customHeight="1" x14ac:dyDescent="0.25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5"/>
      <c r="P2" s="34"/>
      <c r="Q2" s="34"/>
      <c r="R2" s="34"/>
    </row>
    <row r="3" spans="1:18" ht="2.1" customHeight="1" x14ac:dyDescent="0.3">
      <c r="A3" s="37"/>
      <c r="B3" s="36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5"/>
      <c r="P3" s="34"/>
      <c r="Q3" s="34"/>
      <c r="R3" s="34"/>
    </row>
    <row r="4" spans="1:18" ht="2.1" customHeight="1" x14ac:dyDescent="0.25">
      <c r="A4" s="34"/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5"/>
      <c r="P4" s="34"/>
      <c r="Q4" s="34"/>
      <c r="R4" s="34"/>
    </row>
    <row r="5" spans="1:18" ht="45" customHeight="1" x14ac:dyDescent="0.5">
      <c r="A5" s="46" t="s">
        <v>53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24"/>
      <c r="Q5" s="24"/>
      <c r="R5" s="24"/>
    </row>
    <row r="6" spans="1:18" ht="21.75" customHeight="1" thickBot="1" x14ac:dyDescent="0.35">
      <c r="A6" s="21"/>
      <c r="B6" s="21"/>
      <c r="C6" s="20"/>
      <c r="D6" s="23" t="s">
        <v>52</v>
      </c>
      <c r="E6" s="22">
        <v>44674</v>
      </c>
      <c r="F6" s="42" t="s">
        <v>102</v>
      </c>
      <c r="G6" s="42"/>
      <c r="H6" s="42"/>
      <c r="I6" s="42"/>
      <c r="J6" s="21"/>
      <c r="K6" s="21" t="s">
        <v>77</v>
      </c>
      <c r="L6" s="21"/>
      <c r="M6" s="21"/>
      <c r="N6" s="21"/>
      <c r="O6" s="21"/>
      <c r="P6" s="20"/>
      <c r="Q6" s="20"/>
      <c r="R6" s="20"/>
    </row>
    <row r="7" spans="1:18" ht="21.75" customHeight="1" thickTop="1" x14ac:dyDescent="0.25">
      <c r="A7" s="44" t="s">
        <v>103</v>
      </c>
      <c r="B7" s="44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19" t="s">
        <v>32</v>
      </c>
      <c r="Q7" s="19" t="s">
        <v>32</v>
      </c>
      <c r="R7" s="18" t="s">
        <v>51</v>
      </c>
    </row>
    <row r="8" spans="1:18" ht="21.75" customHeight="1" x14ac:dyDescent="0.3">
      <c r="A8" s="17"/>
      <c r="B8" s="17"/>
      <c r="C8" s="16"/>
      <c r="D8" s="16"/>
      <c r="E8" s="16"/>
      <c r="F8" s="16"/>
      <c r="G8" s="43" t="s">
        <v>50</v>
      </c>
      <c r="H8" s="43"/>
      <c r="I8" s="43" t="s">
        <v>49</v>
      </c>
      <c r="J8" s="43"/>
      <c r="K8" s="43" t="s">
        <v>48</v>
      </c>
      <c r="L8" s="43"/>
      <c r="M8" s="15" t="s">
        <v>47</v>
      </c>
      <c r="N8" s="15" t="s">
        <v>46</v>
      </c>
      <c r="O8" s="11"/>
      <c r="P8" s="14" t="s">
        <v>45</v>
      </c>
      <c r="Q8" s="14" t="s">
        <v>45</v>
      </c>
      <c r="R8" s="8" t="s">
        <v>44</v>
      </c>
    </row>
    <row r="9" spans="1:18" ht="21.75" customHeight="1" thickBot="1" x14ac:dyDescent="0.35">
      <c r="A9" s="13" t="s">
        <v>43</v>
      </c>
      <c r="B9" s="13" t="s">
        <v>42</v>
      </c>
      <c r="C9" s="15" t="s">
        <v>41</v>
      </c>
      <c r="D9" s="15" t="s">
        <v>40</v>
      </c>
      <c r="E9" s="15" t="s">
        <v>39</v>
      </c>
      <c r="F9" s="15" t="s">
        <v>38</v>
      </c>
      <c r="G9" s="15" t="s">
        <v>37</v>
      </c>
      <c r="H9" s="15" t="s">
        <v>36</v>
      </c>
      <c r="I9" s="15" t="s">
        <v>37</v>
      </c>
      <c r="J9" s="15" t="s">
        <v>36</v>
      </c>
      <c r="K9" s="15" t="s">
        <v>35</v>
      </c>
      <c r="L9" s="15" t="s">
        <v>34</v>
      </c>
      <c r="M9" s="15" t="s">
        <v>33</v>
      </c>
      <c r="N9" s="15" t="s">
        <v>32</v>
      </c>
      <c r="O9" s="11" t="s">
        <v>31</v>
      </c>
      <c r="P9" s="10" t="s">
        <v>30</v>
      </c>
      <c r="Q9" s="9" t="s">
        <v>29</v>
      </c>
      <c r="R9" s="8" t="s">
        <v>28</v>
      </c>
    </row>
    <row r="10" spans="1:18" ht="21.75" customHeight="1" thickTop="1" x14ac:dyDescent="0.3">
      <c r="A10" s="5" t="s">
        <v>27</v>
      </c>
      <c r="B10" s="5" t="s">
        <v>26</v>
      </c>
      <c r="C10" s="5"/>
      <c r="D10" s="5"/>
      <c r="E10" s="5" t="s">
        <v>14</v>
      </c>
      <c r="F10" s="5">
        <v>1256</v>
      </c>
      <c r="G10" s="5">
        <v>243</v>
      </c>
      <c r="H10" s="5">
        <v>258</v>
      </c>
      <c r="I10" s="7" t="s">
        <v>0</v>
      </c>
      <c r="J10" s="7">
        <v>0.86355785837651122</v>
      </c>
      <c r="K10" s="5" t="s">
        <v>0</v>
      </c>
      <c r="L10" s="5" t="s">
        <v>0</v>
      </c>
      <c r="M10" s="5" t="s">
        <v>1</v>
      </c>
      <c r="N10" s="6" t="s">
        <v>0</v>
      </c>
      <c r="O10" s="25" t="s">
        <v>0</v>
      </c>
      <c r="P10" s="5" t="s">
        <v>0</v>
      </c>
      <c r="Q10" s="6" t="s">
        <v>0</v>
      </c>
      <c r="R10" s="5" t="s">
        <v>0</v>
      </c>
    </row>
    <row r="11" spans="1:18" ht="21.75" customHeight="1" x14ac:dyDescent="0.3">
      <c r="A11" s="5" t="s">
        <v>25</v>
      </c>
      <c r="B11" s="5" t="s">
        <v>24</v>
      </c>
      <c r="C11" s="5"/>
      <c r="D11" s="5"/>
      <c r="E11" s="5" t="s">
        <v>23</v>
      </c>
      <c r="F11" s="5">
        <v>1183</v>
      </c>
      <c r="G11" s="5">
        <v>216</v>
      </c>
      <c r="H11" s="5">
        <v>231</v>
      </c>
      <c r="I11" s="7" t="s">
        <v>0</v>
      </c>
      <c r="J11" s="7">
        <v>0.88417329796640143</v>
      </c>
      <c r="K11" s="5">
        <v>31</v>
      </c>
      <c r="L11" s="5">
        <v>17</v>
      </c>
      <c r="M11" s="5">
        <v>31.283333333333335</v>
      </c>
      <c r="N11" s="6">
        <v>27.659888004715594</v>
      </c>
      <c r="O11" s="25">
        <v>1</v>
      </c>
      <c r="P11" s="5">
        <v>0</v>
      </c>
      <c r="Q11" s="6" t="s">
        <v>0</v>
      </c>
      <c r="R11" s="5">
        <v>231</v>
      </c>
    </row>
    <row r="12" spans="1:18" ht="21.75" customHeight="1" x14ac:dyDescent="0.3">
      <c r="A12" s="5" t="s">
        <v>22</v>
      </c>
      <c r="B12" s="5" t="s">
        <v>21</v>
      </c>
      <c r="C12" s="5"/>
      <c r="D12" s="5"/>
      <c r="E12" s="5" t="s">
        <v>20</v>
      </c>
      <c r="F12" s="5">
        <v>14755</v>
      </c>
      <c r="G12" s="5">
        <v>212</v>
      </c>
      <c r="H12" s="5">
        <v>227</v>
      </c>
      <c r="I12" s="7" t="s">
        <v>0</v>
      </c>
      <c r="J12" s="7">
        <v>0.88731144631765746</v>
      </c>
      <c r="K12" s="5" t="s">
        <v>0</v>
      </c>
      <c r="L12" s="5" t="s">
        <v>0</v>
      </c>
      <c r="M12" s="5" t="s">
        <v>1</v>
      </c>
      <c r="N12" s="6" t="s">
        <v>0</v>
      </c>
      <c r="O12" s="25" t="s">
        <v>100</v>
      </c>
      <c r="P12" s="5" t="s">
        <v>0</v>
      </c>
      <c r="Q12" s="6" t="s">
        <v>0</v>
      </c>
      <c r="R12" s="5" t="s">
        <v>0</v>
      </c>
    </row>
    <row r="13" spans="1:18" ht="21.75" customHeight="1" x14ac:dyDescent="0.3">
      <c r="A13" s="5" t="s">
        <v>19</v>
      </c>
      <c r="B13" s="5" t="s">
        <v>18</v>
      </c>
      <c r="C13" s="5"/>
      <c r="D13" s="5"/>
      <c r="E13" s="5" t="s">
        <v>17</v>
      </c>
      <c r="F13" s="5">
        <v>470</v>
      </c>
      <c r="G13" s="5">
        <v>244</v>
      </c>
      <c r="H13" s="5">
        <v>259</v>
      </c>
      <c r="I13" s="7" t="s">
        <v>0</v>
      </c>
      <c r="J13" s="7">
        <v>0.86281276962899056</v>
      </c>
      <c r="K13" s="5" t="s">
        <v>0</v>
      </c>
      <c r="L13" s="5" t="s">
        <v>0</v>
      </c>
      <c r="M13" s="5" t="s">
        <v>1</v>
      </c>
      <c r="N13" s="6" t="s">
        <v>0</v>
      </c>
      <c r="O13" s="25" t="s">
        <v>0</v>
      </c>
      <c r="P13" s="5" t="s">
        <v>0</v>
      </c>
      <c r="Q13" s="6" t="s">
        <v>0</v>
      </c>
      <c r="R13" s="5" t="s">
        <v>0</v>
      </c>
    </row>
    <row r="14" spans="1:18" ht="21.75" customHeight="1" x14ac:dyDescent="0.3">
      <c r="A14" s="5" t="s">
        <v>16</v>
      </c>
      <c r="B14" s="5" t="s">
        <v>15</v>
      </c>
      <c r="C14" s="5"/>
      <c r="D14" s="5"/>
      <c r="E14" s="5" t="s">
        <v>14</v>
      </c>
      <c r="F14" s="5">
        <v>686</v>
      </c>
      <c r="G14" s="5">
        <v>246</v>
      </c>
      <c r="H14" s="5">
        <v>261</v>
      </c>
      <c r="I14" s="7" t="s">
        <v>0</v>
      </c>
      <c r="J14" s="7">
        <v>0.8613264427217916</v>
      </c>
      <c r="K14" s="5">
        <v>32</v>
      </c>
      <c r="L14" s="5">
        <v>11</v>
      </c>
      <c r="M14" s="5">
        <v>32.18333333333333</v>
      </c>
      <c r="N14" s="6">
        <v>27.720356014929656</v>
      </c>
      <c r="O14" s="25">
        <v>2</v>
      </c>
      <c r="P14" s="5">
        <v>6.0468010214062673E-2</v>
      </c>
      <c r="Q14" s="6">
        <v>6.0468010214062673E-2</v>
      </c>
      <c r="R14" s="5">
        <v>264</v>
      </c>
    </row>
    <row r="15" spans="1:18" ht="21.75" customHeight="1" x14ac:dyDescent="0.3">
      <c r="A15" s="5" t="s">
        <v>13</v>
      </c>
      <c r="B15" s="5" t="s">
        <v>12</v>
      </c>
      <c r="C15" s="5"/>
      <c r="D15" s="5"/>
      <c r="E15" s="5" t="s">
        <v>11</v>
      </c>
      <c r="F15" s="5">
        <v>505</v>
      </c>
      <c r="G15" s="5">
        <v>189</v>
      </c>
      <c r="H15" s="5">
        <v>204</v>
      </c>
      <c r="I15" s="7" t="s">
        <v>0</v>
      </c>
      <c r="J15" s="7">
        <v>0.90579710144927539</v>
      </c>
      <c r="K15" s="5">
        <v>41</v>
      </c>
      <c r="L15" s="5">
        <v>50</v>
      </c>
      <c r="M15" s="5">
        <v>41.833333333333336</v>
      </c>
      <c r="N15" s="6">
        <v>37.89251207729469</v>
      </c>
      <c r="O15" s="25">
        <v>3</v>
      </c>
      <c r="P15" s="5">
        <v>10.232624072579096</v>
      </c>
      <c r="Q15" s="6">
        <v>10.172156062365033</v>
      </c>
      <c r="R15" s="5">
        <v>612</v>
      </c>
    </row>
    <row r="16" spans="1:18" ht="21.75" customHeight="1" x14ac:dyDescent="0.3">
      <c r="A16" s="5" t="s">
        <v>10</v>
      </c>
      <c r="B16" s="5" t="s">
        <v>9</v>
      </c>
      <c r="C16" s="5"/>
      <c r="D16" s="5"/>
      <c r="E16" s="5" t="s">
        <v>8</v>
      </c>
      <c r="F16" s="5">
        <v>222</v>
      </c>
      <c r="G16" s="5">
        <v>164</v>
      </c>
      <c r="H16" s="5">
        <v>179</v>
      </c>
      <c r="I16" s="7" t="s">
        <v>0</v>
      </c>
      <c r="J16" s="7">
        <v>0.92678405931417984</v>
      </c>
      <c r="K16" s="5" t="s">
        <v>0</v>
      </c>
      <c r="L16" s="5" t="s">
        <v>0</v>
      </c>
      <c r="M16" s="5" t="s">
        <v>1</v>
      </c>
      <c r="N16" s="6" t="s">
        <v>0</v>
      </c>
      <c r="O16" s="25" t="s">
        <v>100</v>
      </c>
      <c r="P16" s="5" t="s">
        <v>0</v>
      </c>
      <c r="Q16" s="6" t="s">
        <v>0</v>
      </c>
      <c r="R16" s="5" t="s">
        <v>0</v>
      </c>
    </row>
    <row r="17" spans="1:18" ht="21.75" customHeight="1" x14ac:dyDescent="0.3">
      <c r="A17" s="5" t="s">
        <v>7</v>
      </c>
      <c r="B17" s="5" t="s">
        <v>6</v>
      </c>
      <c r="C17" s="5"/>
      <c r="D17" s="5"/>
      <c r="E17" s="5" t="s">
        <v>5</v>
      </c>
      <c r="F17" s="5">
        <v>485</v>
      </c>
      <c r="G17" s="5">
        <v>168</v>
      </c>
      <c r="H17" s="5">
        <v>183</v>
      </c>
      <c r="I17" s="7" t="s">
        <v>0</v>
      </c>
      <c r="J17" s="7">
        <v>0.92336103416435822</v>
      </c>
      <c r="K17" s="5" t="s">
        <v>0</v>
      </c>
      <c r="L17" s="5" t="s">
        <v>0</v>
      </c>
      <c r="M17" s="5" t="s">
        <v>1</v>
      </c>
      <c r="N17" s="6" t="s">
        <v>0</v>
      </c>
      <c r="O17" s="25" t="s">
        <v>0</v>
      </c>
      <c r="P17" s="5" t="s">
        <v>0</v>
      </c>
      <c r="Q17" s="6" t="s">
        <v>0</v>
      </c>
      <c r="R17" s="5" t="s">
        <v>0</v>
      </c>
    </row>
    <row r="18" spans="1:18" ht="21.75" customHeight="1" x14ac:dyDescent="0.3">
      <c r="A18" s="5" t="s">
        <v>4</v>
      </c>
      <c r="B18" s="5" t="s">
        <v>3</v>
      </c>
      <c r="C18" s="5"/>
      <c r="D18" s="5"/>
      <c r="E18" s="5" t="s">
        <v>2</v>
      </c>
      <c r="F18" s="5">
        <v>329</v>
      </c>
      <c r="G18" s="5">
        <v>155</v>
      </c>
      <c r="H18" s="5">
        <v>170</v>
      </c>
      <c r="I18" s="7" t="s">
        <v>0</v>
      </c>
      <c r="J18" s="7">
        <v>0.93457943925233644</v>
      </c>
      <c r="K18" s="5" t="s">
        <v>0</v>
      </c>
      <c r="L18" s="5" t="s">
        <v>0</v>
      </c>
      <c r="M18" s="5" t="s">
        <v>1</v>
      </c>
      <c r="N18" s="6" t="s">
        <v>0</v>
      </c>
      <c r="O18" s="5" t="s">
        <v>0</v>
      </c>
      <c r="P18" s="5" t="s">
        <v>0</v>
      </c>
      <c r="Q18" s="6" t="s">
        <v>0</v>
      </c>
      <c r="R18" s="5" t="s">
        <v>0</v>
      </c>
    </row>
    <row r="19" spans="1:18" ht="31.5" x14ac:dyDescent="0.5">
      <c r="A19" s="46" t="s">
        <v>53</v>
      </c>
      <c r="B19" s="46"/>
      <c r="C19" s="46"/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46"/>
      <c r="P19" s="24"/>
      <c r="Q19" s="24"/>
      <c r="R19" s="24"/>
    </row>
    <row r="20" spans="1:18" ht="21.75" customHeight="1" thickBot="1" x14ac:dyDescent="0.35">
      <c r="A20" s="21"/>
      <c r="B20" s="21"/>
      <c r="C20" s="20"/>
      <c r="D20" s="23" t="s">
        <v>52</v>
      </c>
      <c r="E20" s="22">
        <v>44660</v>
      </c>
      <c r="F20" s="42" t="s">
        <v>76</v>
      </c>
      <c r="G20" s="42"/>
      <c r="H20" s="42"/>
      <c r="I20" s="42"/>
      <c r="J20" s="21"/>
      <c r="K20" s="21" t="s">
        <v>77</v>
      </c>
      <c r="L20" s="21"/>
      <c r="M20" s="21"/>
      <c r="N20" s="21"/>
      <c r="O20" s="21"/>
      <c r="P20" s="20"/>
      <c r="Q20" s="20"/>
      <c r="R20" s="20"/>
    </row>
    <row r="21" spans="1:18" ht="21.75" customHeight="1" thickTop="1" x14ac:dyDescent="0.25">
      <c r="A21" s="44" t="s">
        <v>78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44"/>
      <c r="P21" s="19" t="s">
        <v>32</v>
      </c>
      <c r="Q21" s="19" t="s">
        <v>32</v>
      </c>
      <c r="R21" s="18" t="s">
        <v>51</v>
      </c>
    </row>
    <row r="22" spans="1:18" ht="21.75" customHeight="1" x14ac:dyDescent="0.3">
      <c r="A22" s="17"/>
      <c r="B22" s="17"/>
      <c r="C22" s="16"/>
      <c r="D22" s="16"/>
      <c r="E22" s="16"/>
      <c r="F22" s="16"/>
      <c r="G22" s="43" t="s">
        <v>50</v>
      </c>
      <c r="H22" s="43"/>
      <c r="I22" s="43" t="s">
        <v>49</v>
      </c>
      <c r="J22" s="43"/>
      <c r="K22" s="43" t="s">
        <v>48</v>
      </c>
      <c r="L22" s="43"/>
      <c r="M22" s="15" t="s">
        <v>47</v>
      </c>
      <c r="N22" s="15" t="s">
        <v>46</v>
      </c>
      <c r="O22" s="11"/>
      <c r="P22" s="14" t="s">
        <v>45</v>
      </c>
      <c r="Q22" s="14" t="s">
        <v>45</v>
      </c>
      <c r="R22" s="8" t="s">
        <v>44</v>
      </c>
    </row>
    <row r="23" spans="1:18" ht="21.75" customHeight="1" thickBot="1" x14ac:dyDescent="0.35">
      <c r="A23" s="13" t="s">
        <v>43</v>
      </c>
      <c r="B23" s="13" t="s">
        <v>42</v>
      </c>
      <c r="C23" s="15" t="s">
        <v>41</v>
      </c>
      <c r="D23" s="15" t="s">
        <v>40</v>
      </c>
      <c r="E23" s="15" t="s">
        <v>39</v>
      </c>
      <c r="F23" s="15" t="s">
        <v>38</v>
      </c>
      <c r="G23" s="15" t="s">
        <v>37</v>
      </c>
      <c r="H23" s="15" t="s">
        <v>36</v>
      </c>
      <c r="I23" s="15" t="s">
        <v>37</v>
      </c>
      <c r="J23" s="15" t="s">
        <v>36</v>
      </c>
      <c r="K23" s="15" t="s">
        <v>35</v>
      </c>
      <c r="L23" s="15" t="s">
        <v>34</v>
      </c>
      <c r="M23" s="15" t="s">
        <v>33</v>
      </c>
      <c r="N23" s="15" t="s">
        <v>32</v>
      </c>
      <c r="O23" s="11" t="s">
        <v>31</v>
      </c>
      <c r="P23" s="10" t="s">
        <v>30</v>
      </c>
      <c r="Q23" s="9" t="s">
        <v>29</v>
      </c>
      <c r="R23" s="8" t="s">
        <v>28</v>
      </c>
    </row>
    <row r="24" spans="1:18" ht="21.75" customHeight="1" thickTop="1" x14ac:dyDescent="0.3">
      <c r="A24" s="5" t="s">
        <v>27</v>
      </c>
      <c r="B24" s="5" t="s">
        <v>26</v>
      </c>
      <c r="C24" s="5"/>
      <c r="D24" s="5"/>
      <c r="E24" s="5" t="s">
        <v>14</v>
      </c>
      <c r="F24" s="5">
        <v>1256</v>
      </c>
      <c r="G24" s="5">
        <v>243</v>
      </c>
      <c r="H24" s="5">
        <v>258</v>
      </c>
      <c r="I24" s="7" t="s">
        <v>0</v>
      </c>
      <c r="J24" s="7">
        <v>0.86355785837651122</v>
      </c>
      <c r="K24" s="5" t="s">
        <v>0</v>
      </c>
      <c r="L24" s="5" t="s">
        <v>0</v>
      </c>
      <c r="M24" s="5" t="s">
        <v>1</v>
      </c>
      <c r="N24" s="6" t="s">
        <v>0</v>
      </c>
      <c r="O24" s="25" t="s">
        <v>0</v>
      </c>
      <c r="P24" s="5" t="s">
        <v>0</v>
      </c>
      <c r="Q24" s="6" t="s">
        <v>0</v>
      </c>
      <c r="R24" s="5" t="s">
        <v>0</v>
      </c>
    </row>
    <row r="25" spans="1:18" ht="21.75" customHeight="1" x14ac:dyDescent="0.3">
      <c r="A25" s="5" t="s">
        <v>25</v>
      </c>
      <c r="B25" s="5" t="s">
        <v>24</v>
      </c>
      <c r="C25" s="5"/>
      <c r="D25" s="5"/>
      <c r="E25" s="5" t="s">
        <v>23</v>
      </c>
      <c r="F25" s="5">
        <v>1183</v>
      </c>
      <c r="G25" s="5">
        <v>216</v>
      </c>
      <c r="H25" s="5">
        <v>231</v>
      </c>
      <c r="I25" s="7" t="s">
        <v>0</v>
      </c>
      <c r="J25" s="7">
        <v>0.88417329796640143</v>
      </c>
      <c r="K25" s="5">
        <v>130</v>
      </c>
      <c r="L25" s="5">
        <v>6</v>
      </c>
      <c r="M25" s="5">
        <v>130.1</v>
      </c>
      <c r="N25" s="6">
        <v>115.03094606542882</v>
      </c>
      <c r="O25" s="25">
        <v>1</v>
      </c>
      <c r="P25" s="5">
        <v>0</v>
      </c>
      <c r="Q25" s="6" t="s">
        <v>0</v>
      </c>
      <c r="R25" s="5">
        <v>231</v>
      </c>
    </row>
    <row r="26" spans="1:18" ht="21.75" customHeight="1" x14ac:dyDescent="0.3">
      <c r="A26" s="5" t="s">
        <v>22</v>
      </c>
      <c r="B26" s="5" t="s">
        <v>21</v>
      </c>
      <c r="C26" s="5"/>
      <c r="D26" s="5"/>
      <c r="E26" s="5" t="s">
        <v>20</v>
      </c>
      <c r="F26" s="5">
        <v>14755</v>
      </c>
      <c r="G26" s="5">
        <v>212</v>
      </c>
      <c r="H26" s="5">
        <v>227</v>
      </c>
      <c r="I26" s="7" t="s">
        <v>0</v>
      </c>
      <c r="J26" s="7">
        <v>0.88731144631765746</v>
      </c>
      <c r="K26" s="5" t="s">
        <v>0</v>
      </c>
      <c r="L26" s="5" t="s">
        <v>0</v>
      </c>
      <c r="M26" s="5" t="s">
        <v>1</v>
      </c>
      <c r="N26" s="6" t="s">
        <v>0</v>
      </c>
      <c r="O26" s="25" t="s">
        <v>100</v>
      </c>
      <c r="P26" s="5" t="s">
        <v>0</v>
      </c>
      <c r="Q26" s="6" t="s">
        <v>0</v>
      </c>
      <c r="R26" s="5" t="s">
        <v>0</v>
      </c>
    </row>
    <row r="27" spans="1:18" ht="21.75" customHeight="1" x14ac:dyDescent="0.3">
      <c r="A27" s="5" t="s">
        <v>19</v>
      </c>
      <c r="B27" s="5" t="s">
        <v>18</v>
      </c>
      <c r="C27" s="5"/>
      <c r="D27" s="5"/>
      <c r="E27" s="5" t="s">
        <v>17</v>
      </c>
      <c r="F27" s="5">
        <v>470</v>
      </c>
      <c r="G27" s="5">
        <v>244</v>
      </c>
      <c r="H27" s="5">
        <v>259</v>
      </c>
      <c r="I27" s="7" t="s">
        <v>0</v>
      </c>
      <c r="J27" s="7">
        <v>0.86281276962899056</v>
      </c>
      <c r="K27" s="5" t="s">
        <v>0</v>
      </c>
      <c r="L27" s="5" t="s">
        <v>0</v>
      </c>
      <c r="M27" s="5" t="s">
        <v>1</v>
      </c>
      <c r="N27" s="6" t="s">
        <v>0</v>
      </c>
      <c r="O27" s="25" t="s">
        <v>0</v>
      </c>
      <c r="P27" s="5" t="s">
        <v>0</v>
      </c>
      <c r="Q27" s="6" t="s">
        <v>0</v>
      </c>
      <c r="R27" s="5" t="s">
        <v>0</v>
      </c>
    </row>
    <row r="28" spans="1:18" ht="21.75" customHeight="1" x14ac:dyDescent="0.3">
      <c r="A28" s="5" t="s">
        <v>16</v>
      </c>
      <c r="B28" s="5" t="s">
        <v>15</v>
      </c>
      <c r="C28" s="5"/>
      <c r="D28" s="5"/>
      <c r="E28" s="5" t="s">
        <v>14</v>
      </c>
      <c r="F28" s="5">
        <v>686</v>
      </c>
      <c r="G28" s="5">
        <v>246</v>
      </c>
      <c r="H28" s="5">
        <v>261</v>
      </c>
      <c r="I28" s="7" t="s">
        <v>0</v>
      </c>
      <c r="J28" s="7">
        <v>0.8613264427217916</v>
      </c>
      <c r="K28" s="5">
        <v>155</v>
      </c>
      <c r="L28" s="5">
        <v>28</v>
      </c>
      <c r="M28" s="5">
        <v>155.46666666666667</v>
      </c>
      <c r="N28" s="6">
        <v>133.90755096181454</v>
      </c>
      <c r="O28" s="25">
        <v>3</v>
      </c>
      <c r="P28" s="5">
        <v>18.876604896385714</v>
      </c>
      <c r="Q28" s="6">
        <v>14.191367386935312</v>
      </c>
      <c r="R28" s="5">
        <v>452</v>
      </c>
    </row>
    <row r="29" spans="1:18" ht="21.75" customHeight="1" x14ac:dyDescent="0.3">
      <c r="A29" s="5" t="s">
        <v>13</v>
      </c>
      <c r="B29" s="5" t="s">
        <v>12</v>
      </c>
      <c r="C29" s="5"/>
      <c r="D29" s="5"/>
      <c r="E29" s="5" t="s">
        <v>11</v>
      </c>
      <c r="F29" s="5">
        <v>505</v>
      </c>
      <c r="G29" s="5">
        <v>189</v>
      </c>
      <c r="H29" s="5">
        <v>204</v>
      </c>
      <c r="I29" s="7" t="s">
        <v>0</v>
      </c>
      <c r="J29" s="7">
        <v>0.90579710144927539</v>
      </c>
      <c r="K29" s="5">
        <v>132</v>
      </c>
      <c r="L29" s="5">
        <v>10</v>
      </c>
      <c r="M29" s="5">
        <v>132.16666666666666</v>
      </c>
      <c r="N29" s="6">
        <v>119.71618357487922</v>
      </c>
      <c r="O29" s="25">
        <v>2</v>
      </c>
      <c r="P29" s="5">
        <v>4.6852375094504026</v>
      </c>
      <c r="Q29" s="6">
        <v>4.6852375094504026</v>
      </c>
      <c r="R29" s="5">
        <v>249</v>
      </c>
    </row>
    <row r="30" spans="1:18" ht="21.75" customHeight="1" x14ac:dyDescent="0.3">
      <c r="A30" s="5" t="s">
        <v>10</v>
      </c>
      <c r="B30" s="5" t="s">
        <v>9</v>
      </c>
      <c r="C30" s="5"/>
      <c r="D30" s="5"/>
      <c r="E30" s="5" t="s">
        <v>8</v>
      </c>
      <c r="F30" s="5">
        <v>222</v>
      </c>
      <c r="G30" s="5">
        <v>164</v>
      </c>
      <c r="H30" s="5">
        <v>179</v>
      </c>
      <c r="I30" s="7" t="s">
        <v>0</v>
      </c>
      <c r="J30" s="7">
        <v>0.92678405931417984</v>
      </c>
      <c r="K30" s="5" t="s">
        <v>0</v>
      </c>
      <c r="L30" s="5" t="s">
        <v>0</v>
      </c>
      <c r="M30" s="5" t="s">
        <v>1</v>
      </c>
      <c r="N30" s="6" t="s">
        <v>0</v>
      </c>
      <c r="O30" s="25" t="s">
        <v>100</v>
      </c>
      <c r="P30" s="5" t="s">
        <v>0</v>
      </c>
      <c r="Q30" s="6" t="s">
        <v>0</v>
      </c>
      <c r="R30" s="5" t="s">
        <v>0</v>
      </c>
    </row>
    <row r="31" spans="1:18" ht="21.75" customHeight="1" x14ac:dyDescent="0.3">
      <c r="A31" s="5" t="s">
        <v>7</v>
      </c>
      <c r="B31" s="5" t="s">
        <v>6</v>
      </c>
      <c r="C31" s="5"/>
      <c r="D31" s="5"/>
      <c r="E31" s="5" t="s">
        <v>5</v>
      </c>
      <c r="F31" s="5">
        <v>485</v>
      </c>
      <c r="G31" s="5">
        <v>168</v>
      </c>
      <c r="H31" s="5">
        <v>183</v>
      </c>
      <c r="I31" s="7" t="s">
        <v>0</v>
      </c>
      <c r="J31" s="7">
        <v>0.92336103416435822</v>
      </c>
      <c r="K31" s="5" t="s">
        <v>0</v>
      </c>
      <c r="L31" s="5" t="s">
        <v>0</v>
      </c>
      <c r="M31" s="5" t="s">
        <v>1</v>
      </c>
      <c r="N31" s="6" t="s">
        <v>0</v>
      </c>
      <c r="O31" s="25" t="s">
        <v>0</v>
      </c>
      <c r="P31" s="5" t="s">
        <v>0</v>
      </c>
      <c r="Q31" s="6" t="s">
        <v>0</v>
      </c>
      <c r="R31" s="5" t="s">
        <v>0</v>
      </c>
    </row>
    <row r="32" spans="1:18" ht="21.75" customHeight="1" x14ac:dyDescent="0.3">
      <c r="A32" s="5" t="s">
        <v>4</v>
      </c>
      <c r="B32" s="5" t="s">
        <v>3</v>
      </c>
      <c r="C32" s="5"/>
      <c r="D32" s="5"/>
      <c r="E32" s="5" t="s">
        <v>2</v>
      </c>
      <c r="F32" s="5">
        <v>329</v>
      </c>
      <c r="G32" s="5">
        <v>155</v>
      </c>
      <c r="H32" s="5">
        <v>170</v>
      </c>
      <c r="I32" s="7" t="s">
        <v>0</v>
      </c>
      <c r="J32" s="7">
        <v>0.93457943925233644</v>
      </c>
      <c r="K32" s="5" t="s">
        <v>0</v>
      </c>
      <c r="L32" s="5" t="s">
        <v>0</v>
      </c>
      <c r="M32" s="5" t="s">
        <v>1</v>
      </c>
      <c r="N32" s="6" t="s">
        <v>0</v>
      </c>
      <c r="O32" s="25" t="s">
        <v>0</v>
      </c>
      <c r="P32" s="5" t="s">
        <v>0</v>
      </c>
      <c r="Q32" s="6" t="s">
        <v>0</v>
      </c>
      <c r="R32" s="5" t="s">
        <v>0</v>
      </c>
    </row>
    <row r="33" spans="1:18" ht="31.5" x14ac:dyDescent="0.5">
      <c r="A33" s="46" t="s">
        <v>53</v>
      </c>
      <c r="B33" s="46"/>
      <c r="C33" s="46"/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24"/>
      <c r="Q33" s="24"/>
      <c r="R33" s="24"/>
    </row>
    <row r="34" spans="1:18" ht="21.75" customHeight="1" thickBot="1" x14ac:dyDescent="0.35">
      <c r="A34" s="21"/>
      <c r="B34" s="21"/>
      <c r="C34" s="20"/>
      <c r="D34" s="23" t="s">
        <v>107</v>
      </c>
      <c r="E34" s="22">
        <v>44674</v>
      </c>
      <c r="F34" s="42" t="s">
        <v>104</v>
      </c>
      <c r="G34" s="42"/>
      <c r="H34" s="42"/>
      <c r="I34" s="42"/>
      <c r="J34" s="21"/>
      <c r="K34" s="21" t="s">
        <v>105</v>
      </c>
      <c r="L34" s="21"/>
      <c r="M34" s="21"/>
      <c r="N34" s="21"/>
      <c r="O34" s="21"/>
      <c r="P34" s="20"/>
      <c r="Q34" s="20"/>
      <c r="R34" s="20"/>
    </row>
    <row r="35" spans="1:18" ht="21.75" customHeight="1" thickTop="1" x14ac:dyDescent="0.25">
      <c r="A35" s="44" t="s">
        <v>106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19" t="s">
        <v>32</v>
      </c>
      <c r="Q35" s="19" t="s">
        <v>32</v>
      </c>
      <c r="R35" s="18" t="s">
        <v>51</v>
      </c>
    </row>
    <row r="36" spans="1:18" ht="21.75" customHeight="1" x14ac:dyDescent="0.3">
      <c r="A36" s="17"/>
      <c r="B36" s="17"/>
      <c r="C36" s="16"/>
      <c r="D36" s="16"/>
      <c r="E36" s="16"/>
      <c r="F36" s="16"/>
      <c r="G36" s="43" t="s">
        <v>50</v>
      </c>
      <c r="H36" s="43"/>
      <c r="I36" s="43" t="s">
        <v>49</v>
      </c>
      <c r="J36" s="43"/>
      <c r="K36" s="43" t="s">
        <v>48</v>
      </c>
      <c r="L36" s="43"/>
      <c r="M36" s="38" t="s">
        <v>47</v>
      </c>
      <c r="N36" s="38" t="s">
        <v>46</v>
      </c>
      <c r="O36" s="11"/>
      <c r="P36" s="14" t="s">
        <v>45</v>
      </c>
      <c r="Q36" s="14" t="s">
        <v>45</v>
      </c>
      <c r="R36" s="8" t="s">
        <v>44</v>
      </c>
    </row>
    <row r="37" spans="1:18" ht="21.75" customHeight="1" thickBot="1" x14ac:dyDescent="0.35">
      <c r="A37" s="13" t="s">
        <v>43</v>
      </c>
      <c r="B37" s="13" t="s">
        <v>42</v>
      </c>
      <c r="C37" s="38" t="s">
        <v>41</v>
      </c>
      <c r="D37" s="38" t="s">
        <v>40</v>
      </c>
      <c r="E37" s="38" t="s">
        <v>39</v>
      </c>
      <c r="F37" s="38" t="s">
        <v>38</v>
      </c>
      <c r="G37" s="38" t="s">
        <v>37</v>
      </c>
      <c r="H37" s="38" t="s">
        <v>36</v>
      </c>
      <c r="I37" s="38" t="s">
        <v>37</v>
      </c>
      <c r="J37" s="38" t="s">
        <v>36</v>
      </c>
      <c r="K37" s="38" t="s">
        <v>35</v>
      </c>
      <c r="L37" s="38" t="s">
        <v>34</v>
      </c>
      <c r="M37" s="38" t="s">
        <v>33</v>
      </c>
      <c r="N37" s="38" t="s">
        <v>32</v>
      </c>
      <c r="O37" s="11" t="s">
        <v>31</v>
      </c>
      <c r="P37" s="10" t="s">
        <v>30</v>
      </c>
      <c r="Q37" s="9" t="s">
        <v>29</v>
      </c>
      <c r="R37" s="8" t="s">
        <v>28</v>
      </c>
    </row>
    <row r="38" spans="1:18" ht="21.75" customHeight="1" thickTop="1" x14ac:dyDescent="0.3">
      <c r="A38" s="5" t="s">
        <v>27</v>
      </c>
      <c r="B38" s="5" t="s">
        <v>26</v>
      </c>
      <c r="C38" s="5"/>
      <c r="D38" s="5"/>
      <c r="E38" s="5" t="s">
        <v>14</v>
      </c>
      <c r="F38" s="5">
        <v>1256</v>
      </c>
      <c r="G38" s="5">
        <v>243</v>
      </c>
      <c r="H38" s="5">
        <v>258</v>
      </c>
      <c r="I38" s="7" t="s">
        <v>0</v>
      </c>
      <c r="J38" s="7">
        <v>0.86355785837651122</v>
      </c>
      <c r="K38" s="5">
        <v>30</v>
      </c>
      <c r="L38" s="5">
        <v>17</v>
      </c>
      <c r="M38" s="5">
        <v>30.283333333333335</v>
      </c>
      <c r="N38" s="6">
        <v>26.151410477835348</v>
      </c>
      <c r="O38" s="25">
        <v>4</v>
      </c>
      <c r="P38" s="5">
        <v>2.6574345742208898</v>
      </c>
      <c r="Q38" s="6">
        <v>0.39774984045378048</v>
      </c>
      <c r="R38" s="5">
        <v>389</v>
      </c>
    </row>
    <row r="39" spans="1:18" ht="21.75" customHeight="1" x14ac:dyDescent="0.3">
      <c r="A39" s="5" t="s">
        <v>25</v>
      </c>
      <c r="B39" s="5" t="s">
        <v>24</v>
      </c>
      <c r="C39" s="5"/>
      <c r="D39" s="5"/>
      <c r="E39" s="5" t="s">
        <v>23</v>
      </c>
      <c r="F39" s="5">
        <v>1183</v>
      </c>
      <c r="G39" s="5">
        <v>216</v>
      </c>
      <c r="H39" s="5">
        <v>231</v>
      </c>
      <c r="I39" s="7" t="s">
        <v>0</v>
      </c>
      <c r="J39" s="7">
        <v>0.88417329796640143</v>
      </c>
      <c r="K39" s="5">
        <v>31</v>
      </c>
      <c r="L39" s="5">
        <v>55</v>
      </c>
      <c r="M39" s="5">
        <v>31.916666666666668</v>
      </c>
      <c r="N39" s="6">
        <v>28.219864426760982</v>
      </c>
      <c r="O39" s="25">
        <v>6</v>
      </c>
      <c r="P39" s="5">
        <v>4.7258885231465229</v>
      </c>
      <c r="Q39" s="6">
        <v>1.2271108035725753</v>
      </c>
      <c r="R39" s="5">
        <v>459</v>
      </c>
    </row>
    <row r="40" spans="1:18" ht="21.75" customHeight="1" x14ac:dyDescent="0.3">
      <c r="A40" s="5" t="s">
        <v>22</v>
      </c>
      <c r="B40" s="5" t="s">
        <v>21</v>
      </c>
      <c r="C40" s="5"/>
      <c r="D40" s="5"/>
      <c r="E40" s="5" t="s">
        <v>20</v>
      </c>
      <c r="F40" s="5">
        <v>14755</v>
      </c>
      <c r="G40" s="5">
        <v>212</v>
      </c>
      <c r="H40" s="5">
        <v>227</v>
      </c>
      <c r="I40" s="7" t="s">
        <v>0</v>
      </c>
      <c r="J40" s="7">
        <v>0.88731144631765746</v>
      </c>
      <c r="K40" s="5" t="s">
        <v>0</v>
      </c>
      <c r="L40" s="5" t="s">
        <v>0</v>
      </c>
      <c r="M40" s="5" t="s">
        <v>1</v>
      </c>
      <c r="N40" s="6" t="s">
        <v>0</v>
      </c>
      <c r="O40" s="25" t="s">
        <v>100</v>
      </c>
      <c r="P40" s="5" t="s">
        <v>0</v>
      </c>
      <c r="Q40" s="6" t="s">
        <v>0</v>
      </c>
      <c r="R40" s="5" t="s">
        <v>0</v>
      </c>
    </row>
    <row r="41" spans="1:18" ht="21.75" customHeight="1" x14ac:dyDescent="0.3">
      <c r="A41" s="5" t="s">
        <v>19</v>
      </c>
      <c r="B41" s="5" t="s">
        <v>18</v>
      </c>
      <c r="C41" s="5"/>
      <c r="D41" s="5"/>
      <c r="E41" s="5" t="s">
        <v>17</v>
      </c>
      <c r="F41" s="5">
        <v>470</v>
      </c>
      <c r="G41" s="5">
        <v>244</v>
      </c>
      <c r="H41" s="5">
        <v>259</v>
      </c>
      <c r="I41" s="7" t="s">
        <v>0</v>
      </c>
      <c r="J41" s="7">
        <v>0.86281276962899056</v>
      </c>
      <c r="K41" s="5">
        <v>27</v>
      </c>
      <c r="L41" s="5">
        <v>38</v>
      </c>
      <c r="M41" s="5">
        <v>27.633333333333333</v>
      </c>
      <c r="N41" s="6">
        <v>23.842392867414439</v>
      </c>
      <c r="O41" s="25">
        <v>2</v>
      </c>
      <c r="P41" s="5">
        <v>0.34841696379998055</v>
      </c>
      <c r="Q41" s="6">
        <v>0.34841696379998055</v>
      </c>
      <c r="R41" s="5">
        <v>276</v>
      </c>
    </row>
    <row r="42" spans="1:18" ht="18.75" x14ac:dyDescent="0.3">
      <c r="A42" s="5" t="s">
        <v>16</v>
      </c>
      <c r="B42" s="5" t="s">
        <v>15</v>
      </c>
      <c r="C42" s="5"/>
      <c r="D42" s="5"/>
      <c r="E42" s="5" t="s">
        <v>14</v>
      </c>
      <c r="F42" s="5">
        <v>686</v>
      </c>
      <c r="G42" s="5">
        <v>246</v>
      </c>
      <c r="H42" s="5">
        <v>261</v>
      </c>
      <c r="I42" s="7" t="s">
        <v>0</v>
      </c>
      <c r="J42" s="7">
        <v>0.8613264427217916</v>
      </c>
      <c r="K42" s="5">
        <v>29</v>
      </c>
      <c r="L42" s="5">
        <v>54</v>
      </c>
      <c r="M42" s="5">
        <v>29.9</v>
      </c>
      <c r="N42" s="6">
        <v>25.753660637381568</v>
      </c>
      <c r="O42" s="25">
        <v>3</v>
      </c>
      <c r="P42" s="5">
        <v>2.2596847337671093</v>
      </c>
      <c r="Q42" s="6">
        <v>1.9112677699671288</v>
      </c>
      <c r="R42" s="5">
        <v>373</v>
      </c>
    </row>
    <row r="43" spans="1:18" ht="18.75" x14ac:dyDescent="0.3">
      <c r="A43" s="5" t="s">
        <v>13</v>
      </c>
      <c r="B43" s="5" t="s">
        <v>12</v>
      </c>
      <c r="C43" s="5"/>
      <c r="D43" s="5"/>
      <c r="E43" s="5" t="s">
        <v>11</v>
      </c>
      <c r="F43" s="5">
        <v>505</v>
      </c>
      <c r="G43" s="5">
        <v>189</v>
      </c>
      <c r="H43" s="5">
        <v>204</v>
      </c>
      <c r="I43" s="7" t="s">
        <v>0</v>
      </c>
      <c r="J43" s="7">
        <v>0.90579710144927539</v>
      </c>
      <c r="K43" s="5">
        <v>29</v>
      </c>
      <c r="L43" s="5">
        <v>48</v>
      </c>
      <c r="M43" s="5">
        <v>29.8</v>
      </c>
      <c r="N43" s="6">
        <v>26.992753623188406</v>
      </c>
      <c r="O43" s="25">
        <v>5</v>
      </c>
      <c r="P43" s="5">
        <v>3.4987777195739476</v>
      </c>
      <c r="Q43" s="6">
        <v>0.84134314535305776</v>
      </c>
      <c r="R43" s="5">
        <v>368</v>
      </c>
    </row>
    <row r="44" spans="1:18" ht="18.75" x14ac:dyDescent="0.3">
      <c r="A44" s="5" t="s">
        <v>10</v>
      </c>
      <c r="B44" s="5" t="s">
        <v>9</v>
      </c>
      <c r="C44" s="5"/>
      <c r="D44" s="5"/>
      <c r="E44" s="5" t="s">
        <v>8</v>
      </c>
      <c r="F44" s="5">
        <v>222</v>
      </c>
      <c r="G44" s="5">
        <v>164</v>
      </c>
      <c r="H44" s="5">
        <v>179</v>
      </c>
      <c r="I44" s="7" t="s">
        <v>0</v>
      </c>
      <c r="J44" s="7">
        <v>0.92678405931417984</v>
      </c>
      <c r="K44" s="5">
        <v>25</v>
      </c>
      <c r="L44" s="5">
        <v>21</v>
      </c>
      <c r="M44" s="5">
        <v>25.35</v>
      </c>
      <c r="N44" s="6">
        <v>23.493975903614459</v>
      </c>
      <c r="O44" s="25">
        <v>1</v>
      </c>
      <c r="P44" s="5">
        <v>0</v>
      </c>
      <c r="Q44" s="6"/>
      <c r="R44" s="5">
        <v>179</v>
      </c>
    </row>
    <row r="45" spans="1:18" ht="18.75" x14ac:dyDescent="0.3">
      <c r="A45" s="5" t="s">
        <v>7</v>
      </c>
      <c r="B45" s="5" t="s">
        <v>6</v>
      </c>
      <c r="C45" s="5"/>
      <c r="D45" s="5"/>
      <c r="E45" s="5" t="s">
        <v>5</v>
      </c>
      <c r="F45" s="5">
        <v>485</v>
      </c>
      <c r="G45" s="5">
        <v>168</v>
      </c>
      <c r="H45" s="5">
        <v>183</v>
      </c>
      <c r="I45" s="7" t="s">
        <v>0</v>
      </c>
      <c r="J45" s="7">
        <v>0.92336103416435822</v>
      </c>
      <c r="K45" s="5" t="s">
        <v>0</v>
      </c>
      <c r="L45" s="5" t="s">
        <v>0</v>
      </c>
      <c r="M45" s="5" t="s">
        <v>1</v>
      </c>
      <c r="N45" s="6" t="s">
        <v>0</v>
      </c>
      <c r="O45" s="25" t="s">
        <v>0</v>
      </c>
      <c r="P45" s="5" t="s">
        <v>0</v>
      </c>
      <c r="Q45" s="6" t="s">
        <v>0</v>
      </c>
      <c r="R45" s="5" t="s">
        <v>0</v>
      </c>
    </row>
    <row r="46" spans="1:18" ht="18.75" x14ac:dyDescent="0.3">
      <c r="A46" s="5" t="s">
        <v>4</v>
      </c>
      <c r="B46" s="5" t="s">
        <v>3</v>
      </c>
      <c r="C46" s="5"/>
      <c r="D46" s="5"/>
      <c r="E46" s="5" t="s">
        <v>2</v>
      </c>
      <c r="F46" s="5">
        <v>329</v>
      </c>
      <c r="G46" s="5">
        <v>155</v>
      </c>
      <c r="H46" s="5">
        <v>170</v>
      </c>
      <c r="I46" s="7" t="s">
        <v>0</v>
      </c>
      <c r="J46" s="7">
        <v>0.93457943925233644</v>
      </c>
      <c r="K46" s="5" t="s">
        <v>0</v>
      </c>
      <c r="L46" s="5" t="s">
        <v>0</v>
      </c>
      <c r="M46" s="5" t="s">
        <v>1</v>
      </c>
      <c r="N46" s="6" t="s">
        <v>0</v>
      </c>
      <c r="O46" s="25" t="s">
        <v>0</v>
      </c>
      <c r="P46" s="5" t="s">
        <v>0</v>
      </c>
      <c r="Q46" s="6" t="s">
        <v>0</v>
      </c>
      <c r="R46" s="5" t="s">
        <v>0</v>
      </c>
    </row>
    <row r="47" spans="1:18" ht="31.5" x14ac:dyDescent="0.5">
      <c r="A47" s="46" t="s">
        <v>53</v>
      </c>
      <c r="B47" s="46"/>
      <c r="C47" s="46"/>
      <c r="D47" s="46"/>
      <c r="E47" s="46"/>
      <c r="F47" s="46"/>
      <c r="G47" s="46"/>
      <c r="H47" s="46"/>
      <c r="I47" s="46"/>
      <c r="J47" s="46"/>
      <c r="K47" s="46"/>
      <c r="L47" s="46"/>
      <c r="M47" s="46"/>
      <c r="N47" s="46"/>
      <c r="O47" s="46"/>
      <c r="P47" s="24"/>
      <c r="Q47" s="24"/>
      <c r="R47" s="24"/>
    </row>
    <row r="48" spans="1:18" ht="19.5" thickBot="1" x14ac:dyDescent="0.35">
      <c r="A48" s="21"/>
      <c r="B48" s="21"/>
      <c r="C48" s="20"/>
      <c r="D48" s="23" t="s">
        <v>107</v>
      </c>
      <c r="E48" s="22">
        <v>44674</v>
      </c>
      <c r="F48" s="42" t="s">
        <v>108</v>
      </c>
      <c r="G48" s="42"/>
      <c r="H48" s="42"/>
      <c r="I48" s="42"/>
      <c r="J48" s="21"/>
      <c r="K48" s="21" t="s">
        <v>105</v>
      </c>
      <c r="L48" s="21"/>
      <c r="M48" s="21"/>
      <c r="N48" s="21"/>
      <c r="O48" s="21"/>
      <c r="P48" s="20"/>
      <c r="Q48" s="20"/>
      <c r="R48" s="20"/>
    </row>
    <row r="49" spans="1:18" ht="16.5" thickTop="1" x14ac:dyDescent="0.25">
      <c r="A49" s="44" t="s">
        <v>106</v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44"/>
      <c r="P49" s="19" t="s">
        <v>32</v>
      </c>
      <c r="Q49" s="19" t="s">
        <v>32</v>
      </c>
      <c r="R49" s="18" t="s">
        <v>51</v>
      </c>
    </row>
    <row r="50" spans="1:18" ht="18.75" x14ac:dyDescent="0.3">
      <c r="A50" s="17"/>
      <c r="B50" s="17"/>
      <c r="C50" s="16"/>
      <c r="D50" s="16"/>
      <c r="E50" s="16"/>
      <c r="F50" s="16"/>
      <c r="G50" s="43" t="s">
        <v>50</v>
      </c>
      <c r="H50" s="43"/>
      <c r="I50" s="43" t="s">
        <v>49</v>
      </c>
      <c r="J50" s="43"/>
      <c r="K50" s="43" t="s">
        <v>48</v>
      </c>
      <c r="L50" s="43"/>
      <c r="M50" s="38" t="s">
        <v>47</v>
      </c>
      <c r="N50" s="38" t="s">
        <v>46</v>
      </c>
      <c r="O50" s="11"/>
      <c r="P50" s="14" t="s">
        <v>45</v>
      </c>
      <c r="Q50" s="14" t="s">
        <v>45</v>
      </c>
      <c r="R50" s="8" t="s">
        <v>44</v>
      </c>
    </row>
    <row r="51" spans="1:18" ht="19.5" thickBot="1" x14ac:dyDescent="0.35">
      <c r="A51" s="13" t="s">
        <v>43</v>
      </c>
      <c r="B51" s="13" t="s">
        <v>42</v>
      </c>
      <c r="C51" s="38" t="s">
        <v>41</v>
      </c>
      <c r="D51" s="38" t="s">
        <v>40</v>
      </c>
      <c r="E51" s="38" t="s">
        <v>39</v>
      </c>
      <c r="F51" s="38" t="s">
        <v>38</v>
      </c>
      <c r="G51" s="38" t="s">
        <v>37</v>
      </c>
      <c r="H51" s="38" t="s">
        <v>36</v>
      </c>
      <c r="I51" s="38" t="s">
        <v>37</v>
      </c>
      <c r="J51" s="38" t="s">
        <v>36</v>
      </c>
      <c r="K51" s="38" t="s">
        <v>35</v>
      </c>
      <c r="L51" s="38" t="s">
        <v>34</v>
      </c>
      <c r="M51" s="38" t="s">
        <v>33</v>
      </c>
      <c r="N51" s="38" t="s">
        <v>32</v>
      </c>
      <c r="O51" s="11" t="s">
        <v>31</v>
      </c>
      <c r="P51" s="10" t="s">
        <v>30</v>
      </c>
      <c r="Q51" s="9" t="s">
        <v>29</v>
      </c>
      <c r="R51" s="8" t="s">
        <v>28</v>
      </c>
    </row>
    <row r="52" spans="1:18" ht="19.5" thickTop="1" x14ac:dyDescent="0.3">
      <c r="A52" s="5" t="s">
        <v>27</v>
      </c>
      <c r="B52" s="5" t="s">
        <v>26</v>
      </c>
      <c r="C52" s="5"/>
      <c r="D52" s="5"/>
      <c r="E52" s="5" t="s">
        <v>14</v>
      </c>
      <c r="F52" s="5">
        <v>1256</v>
      </c>
      <c r="G52" s="5">
        <v>243</v>
      </c>
      <c r="H52" s="5">
        <v>258</v>
      </c>
      <c r="I52" s="7" t="s">
        <v>0</v>
      </c>
      <c r="J52" s="7">
        <v>0.86355785837651122</v>
      </c>
      <c r="K52" s="5">
        <v>27</v>
      </c>
      <c r="L52" s="5">
        <v>14</v>
      </c>
      <c r="M52" s="5">
        <v>27.233333333333334</v>
      </c>
      <c r="N52" s="6">
        <v>23.517559009786989</v>
      </c>
      <c r="O52" s="25">
        <v>3</v>
      </c>
      <c r="P52" s="5">
        <v>2.4177752594008304</v>
      </c>
      <c r="Q52" s="6">
        <v>1.4676020761091237</v>
      </c>
      <c r="R52" s="5">
        <v>391</v>
      </c>
    </row>
    <row r="53" spans="1:18" ht="18.75" x14ac:dyDescent="0.3">
      <c r="A53" s="5" t="s">
        <v>25</v>
      </c>
      <c r="B53" s="5" t="s">
        <v>24</v>
      </c>
      <c r="C53" s="5"/>
      <c r="D53" s="5"/>
      <c r="E53" s="5" t="s">
        <v>23</v>
      </c>
      <c r="F53" s="5">
        <v>1183</v>
      </c>
      <c r="G53" s="5">
        <v>216</v>
      </c>
      <c r="H53" s="5">
        <v>231</v>
      </c>
      <c r="I53" s="7" t="s">
        <v>0</v>
      </c>
      <c r="J53" s="7">
        <v>0.88417329796640143</v>
      </c>
      <c r="K53" s="5">
        <v>29</v>
      </c>
      <c r="L53" s="5">
        <v>17</v>
      </c>
      <c r="M53" s="5">
        <v>29.283333333333335</v>
      </c>
      <c r="N53" s="6">
        <v>25.891541408782789</v>
      </c>
      <c r="O53" s="25">
        <v>4</v>
      </c>
      <c r="P53" s="5">
        <v>4.7917576583966301</v>
      </c>
      <c r="Q53" s="6">
        <v>2.3739823989957998</v>
      </c>
      <c r="R53" s="5">
        <v>488</v>
      </c>
    </row>
    <row r="54" spans="1:18" ht="18.75" x14ac:dyDescent="0.3">
      <c r="A54" s="5" t="s">
        <v>22</v>
      </c>
      <c r="B54" s="5" t="s">
        <v>109</v>
      </c>
      <c r="C54" s="5"/>
      <c r="D54" s="5"/>
      <c r="E54" s="5" t="s">
        <v>20</v>
      </c>
      <c r="F54" s="5">
        <v>14755</v>
      </c>
      <c r="G54" s="5">
        <v>212</v>
      </c>
      <c r="H54" s="5">
        <v>227</v>
      </c>
      <c r="I54" s="7" t="s">
        <v>0</v>
      </c>
      <c r="J54" s="7">
        <v>0.88731144631765746</v>
      </c>
      <c r="K54" s="5" t="s">
        <v>0</v>
      </c>
      <c r="L54" s="5" t="s">
        <v>0</v>
      </c>
      <c r="M54" s="5" t="s">
        <v>1</v>
      </c>
      <c r="N54" s="6" t="s">
        <v>0</v>
      </c>
      <c r="O54" s="25" t="s">
        <v>100</v>
      </c>
      <c r="P54" s="5" t="s">
        <v>0</v>
      </c>
      <c r="Q54" s="6" t="s">
        <v>0</v>
      </c>
      <c r="R54" s="5" t="s">
        <v>0</v>
      </c>
    </row>
    <row r="55" spans="1:18" ht="18.75" x14ac:dyDescent="0.3">
      <c r="A55" s="5" t="s">
        <v>19</v>
      </c>
      <c r="B55" s="5" t="s">
        <v>18</v>
      </c>
      <c r="C55" s="5"/>
      <c r="D55" s="5"/>
      <c r="E55" s="5" t="s">
        <v>17</v>
      </c>
      <c r="F55" s="5">
        <v>470</v>
      </c>
      <c r="G55" s="5">
        <v>244</v>
      </c>
      <c r="H55" s="5">
        <v>259</v>
      </c>
      <c r="I55" s="7" t="s">
        <v>0</v>
      </c>
      <c r="J55" s="7">
        <v>0.86281276962899056</v>
      </c>
      <c r="K55" s="5">
        <v>34</v>
      </c>
      <c r="L55" s="5">
        <v>1</v>
      </c>
      <c r="M55" s="5">
        <v>34.016666666666666</v>
      </c>
      <c r="N55" s="6">
        <v>29.350014380212826</v>
      </c>
      <c r="O55" s="25">
        <v>5</v>
      </c>
      <c r="P55" s="5">
        <v>8.2502306298266674</v>
      </c>
      <c r="Q55" s="6">
        <v>3.4584729714300373</v>
      </c>
      <c r="R55" s="5">
        <v>712</v>
      </c>
    </row>
    <row r="56" spans="1:18" ht="18.75" x14ac:dyDescent="0.3">
      <c r="A56" s="5" t="s">
        <v>16</v>
      </c>
      <c r="B56" s="5" t="s">
        <v>15</v>
      </c>
      <c r="C56" s="5"/>
      <c r="D56" s="5"/>
      <c r="E56" s="5" t="s">
        <v>14</v>
      </c>
      <c r="F56" s="5">
        <v>686</v>
      </c>
      <c r="G56" s="5">
        <v>246</v>
      </c>
      <c r="H56" s="5">
        <v>261</v>
      </c>
      <c r="I56" s="7" t="s">
        <v>0</v>
      </c>
      <c r="J56" s="7">
        <v>0.8613264427217916</v>
      </c>
      <c r="K56" s="5">
        <v>25</v>
      </c>
      <c r="L56" s="5">
        <v>36</v>
      </c>
      <c r="M56" s="5">
        <v>25.6</v>
      </c>
      <c r="N56" s="6">
        <v>22.049956933677866</v>
      </c>
      <c r="O56" s="25">
        <v>2</v>
      </c>
      <c r="P56" s="5">
        <v>0.95017318329170664</v>
      </c>
      <c r="Q56" s="6">
        <v>0.95017318329170664</v>
      </c>
      <c r="R56" s="5">
        <v>313</v>
      </c>
    </row>
    <row r="57" spans="1:18" ht="18.75" x14ac:dyDescent="0.3">
      <c r="A57" s="5" t="s">
        <v>13</v>
      </c>
      <c r="B57" s="5" t="s">
        <v>12</v>
      </c>
      <c r="C57" s="5"/>
      <c r="D57" s="5"/>
      <c r="E57" s="5" t="s">
        <v>11</v>
      </c>
      <c r="F57" s="5">
        <v>505</v>
      </c>
      <c r="G57" s="5">
        <v>189</v>
      </c>
      <c r="H57" s="5">
        <v>204</v>
      </c>
      <c r="I57" s="7" t="s">
        <v>0</v>
      </c>
      <c r="J57" s="7">
        <v>0.90579710144927539</v>
      </c>
      <c r="K57" s="5" t="s">
        <v>0</v>
      </c>
      <c r="L57" s="5" t="s">
        <v>0</v>
      </c>
      <c r="M57" s="5" t="s">
        <v>1</v>
      </c>
      <c r="N57" s="6" t="s">
        <v>0</v>
      </c>
      <c r="O57" s="25" t="s">
        <v>0</v>
      </c>
      <c r="P57" s="5" t="s">
        <v>0</v>
      </c>
      <c r="Q57" s="6" t="s">
        <v>0</v>
      </c>
      <c r="R57" s="5" t="s">
        <v>0</v>
      </c>
    </row>
    <row r="58" spans="1:18" ht="18.75" x14ac:dyDescent="0.3">
      <c r="A58" s="5" t="s">
        <v>10</v>
      </c>
      <c r="B58" s="5" t="s">
        <v>9</v>
      </c>
      <c r="C58" s="5"/>
      <c r="D58" s="5"/>
      <c r="E58" s="5" t="s">
        <v>8</v>
      </c>
      <c r="F58" s="5">
        <v>222</v>
      </c>
      <c r="G58" s="5">
        <v>164</v>
      </c>
      <c r="H58" s="5">
        <v>179</v>
      </c>
      <c r="I58" s="7" t="s">
        <v>0</v>
      </c>
      <c r="J58" s="7">
        <v>0.92678405931417984</v>
      </c>
      <c r="K58" s="5">
        <v>22</v>
      </c>
      <c r="L58" s="5">
        <v>46</v>
      </c>
      <c r="M58" s="5">
        <v>22.766666666666666</v>
      </c>
      <c r="N58" s="6">
        <v>21.099783750386159</v>
      </c>
      <c r="O58" s="25">
        <v>1</v>
      </c>
      <c r="P58" s="5">
        <v>0</v>
      </c>
      <c r="Q58" s="6"/>
      <c r="R58" s="5">
        <v>179</v>
      </c>
    </row>
    <row r="59" spans="1:18" ht="18.75" x14ac:dyDescent="0.3">
      <c r="A59" s="5" t="s">
        <v>7</v>
      </c>
      <c r="B59" s="5" t="s">
        <v>6</v>
      </c>
      <c r="C59" s="5"/>
      <c r="D59" s="5"/>
      <c r="E59" s="5" t="s">
        <v>5</v>
      </c>
      <c r="F59" s="5">
        <v>485</v>
      </c>
      <c r="G59" s="5">
        <v>168</v>
      </c>
      <c r="H59" s="5">
        <v>183</v>
      </c>
      <c r="I59" s="7" t="s">
        <v>0</v>
      </c>
      <c r="J59" s="7">
        <v>0.92336103416435822</v>
      </c>
      <c r="K59" s="5" t="s">
        <v>0</v>
      </c>
      <c r="L59" s="5" t="s">
        <v>0</v>
      </c>
      <c r="M59" s="5" t="s">
        <v>1</v>
      </c>
      <c r="N59" s="6" t="s">
        <v>0</v>
      </c>
      <c r="O59" s="25" t="s">
        <v>0</v>
      </c>
      <c r="P59" s="5" t="s">
        <v>0</v>
      </c>
      <c r="Q59" s="6" t="s">
        <v>0</v>
      </c>
      <c r="R59" s="5" t="s">
        <v>0</v>
      </c>
    </row>
    <row r="60" spans="1:18" ht="18.75" x14ac:dyDescent="0.3">
      <c r="A60" s="5" t="s">
        <v>4</v>
      </c>
      <c r="B60" s="5" t="s">
        <v>3</v>
      </c>
      <c r="C60" s="5"/>
      <c r="D60" s="5"/>
      <c r="E60" s="5" t="s">
        <v>2</v>
      </c>
      <c r="F60" s="5">
        <v>329</v>
      </c>
      <c r="G60" s="5">
        <v>155</v>
      </c>
      <c r="H60" s="5">
        <v>170</v>
      </c>
      <c r="I60" s="7" t="s">
        <v>0</v>
      </c>
      <c r="J60" s="7">
        <v>0.93457943925233644</v>
      </c>
      <c r="K60" s="5" t="s">
        <v>0</v>
      </c>
      <c r="L60" s="5" t="s">
        <v>0</v>
      </c>
      <c r="M60" s="5" t="s">
        <v>1</v>
      </c>
      <c r="N60" s="6" t="s">
        <v>0</v>
      </c>
      <c r="O60" s="25" t="s">
        <v>0</v>
      </c>
      <c r="P60" s="5" t="s">
        <v>0</v>
      </c>
      <c r="Q60" s="6" t="s">
        <v>0</v>
      </c>
      <c r="R60" s="5" t="s">
        <v>0</v>
      </c>
    </row>
    <row r="61" spans="1:18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3"/>
      <c r="P61" s="2"/>
      <c r="Q61" s="2"/>
      <c r="R61" s="2"/>
    </row>
    <row r="62" spans="1:18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3"/>
      <c r="P62" s="2"/>
      <c r="Q62" s="2"/>
      <c r="R62" s="2"/>
    </row>
    <row r="63" spans="1:18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3"/>
      <c r="P63" s="2"/>
      <c r="Q63" s="2"/>
      <c r="R63" s="2"/>
    </row>
    <row r="64" spans="1:18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3"/>
      <c r="P64" s="2"/>
      <c r="Q64" s="2"/>
      <c r="R64" s="2"/>
    </row>
    <row r="65" spans="1:18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3"/>
      <c r="P65" s="2"/>
      <c r="Q65" s="2"/>
      <c r="R65" s="2"/>
    </row>
    <row r="66" spans="1:18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3"/>
      <c r="P66" s="2"/>
      <c r="Q66" s="2"/>
      <c r="R66" s="2"/>
    </row>
    <row r="67" spans="1:18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3"/>
      <c r="P67" s="2"/>
      <c r="Q67" s="2"/>
      <c r="R67" s="2"/>
    </row>
    <row r="68" spans="1:18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3"/>
      <c r="P68" s="2"/>
      <c r="Q68" s="2"/>
      <c r="R68" s="2"/>
    </row>
    <row r="69" spans="1:18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3"/>
      <c r="P69" s="2"/>
      <c r="Q69" s="2"/>
      <c r="R69" s="2"/>
    </row>
    <row r="70" spans="1:18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3"/>
      <c r="P70" s="2"/>
      <c r="Q70" s="2"/>
      <c r="R70" s="2"/>
    </row>
    <row r="71" spans="1:18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3"/>
      <c r="P71" s="2"/>
      <c r="Q71" s="2"/>
      <c r="R71" s="2"/>
    </row>
  </sheetData>
  <mergeCells count="24">
    <mergeCell ref="A47:O47"/>
    <mergeCell ref="F48:I48"/>
    <mergeCell ref="A49:O49"/>
    <mergeCell ref="G50:H50"/>
    <mergeCell ref="I50:J50"/>
    <mergeCell ref="K50:L50"/>
    <mergeCell ref="A33:O33"/>
    <mergeCell ref="F34:I34"/>
    <mergeCell ref="A35:O35"/>
    <mergeCell ref="G36:H36"/>
    <mergeCell ref="I36:J36"/>
    <mergeCell ref="K36:L36"/>
    <mergeCell ref="A5:O5"/>
    <mergeCell ref="F6:I6"/>
    <mergeCell ref="A7:O7"/>
    <mergeCell ref="G8:H8"/>
    <mergeCell ref="I8:J8"/>
    <mergeCell ref="K8:L8"/>
    <mergeCell ref="A19:O19"/>
    <mergeCell ref="F20:I20"/>
    <mergeCell ref="A21:O21"/>
    <mergeCell ref="G22:H22"/>
    <mergeCell ref="I22:J22"/>
    <mergeCell ref="K22:L22"/>
  </mergeCells>
  <printOptions horizontalCentered="1" verticalCentered="1"/>
  <pageMargins left="0.2" right="0.2" top="0.25" bottom="0.25" header="0.3" footer="0.05"/>
  <pageSetup scale="6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Fleet 1 Spring Series Results</vt:lpstr>
      <vt:lpstr>Fleet 2 Spring Series Results</vt:lpstr>
      <vt:lpstr>Flt 3-4 Spring Series Results</vt:lpstr>
      <vt:lpstr>'Fleet 1 Spring Series Results'!Print_Area</vt:lpstr>
      <vt:lpstr>'Fleet 2 Spring Series Results'!Print_Area</vt:lpstr>
      <vt:lpstr>'Flt 3-4 Spring Series Results'!Print_Area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</dc:creator>
  <cp:lastModifiedBy>Jim Evans</cp:lastModifiedBy>
  <dcterms:created xsi:type="dcterms:W3CDTF">2022-04-09T22:35:13Z</dcterms:created>
  <dcterms:modified xsi:type="dcterms:W3CDTF">2022-04-25T02:50:56Z</dcterms:modified>
</cp:coreProperties>
</file>