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BYRA\2016 BYRA\50K race\RC\"/>
    </mc:Choice>
  </mc:AlternateContent>
  <bookViews>
    <workbookView xWindow="0" yWindow="0" windowWidth="28800" windowHeight="11448"/>
  </bookViews>
  <sheets>
    <sheet name="Check In Sheet" sheetId="2" r:id="rId1"/>
    <sheet name="Finish Log" sheetId="1" r:id="rId2"/>
  </sheets>
  <definedNames>
    <definedName name="_xlnm.Print_Area" localSheetId="0">'Check In Sheet'!$A$1:$M$24</definedName>
    <definedName name="_xlnm.Print_Area" localSheetId="1">'Finish Log'!$A$1:$I$43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L10" i="2"/>
  <c r="L13" i="2"/>
  <c r="L8" i="2"/>
  <c r="L14" i="2"/>
  <c r="L12" i="2"/>
  <c r="L17" i="2"/>
  <c r="L15" i="2"/>
  <c r="L16" i="2"/>
  <c r="L9" i="2"/>
  <c r="M10" i="2" l="1"/>
  <c r="M11" i="2"/>
  <c r="M9" i="2"/>
  <c r="M13" i="2"/>
  <c r="M8" i="2"/>
  <c r="M14" i="2"/>
  <c r="M12" i="2"/>
  <c r="M17" i="2"/>
  <c r="M15" i="2"/>
  <c r="M16" i="2"/>
</calcChain>
</file>

<file path=xl/sharedStrings.xml><?xml version="1.0" encoding="utf-8"?>
<sst xmlns="http://schemas.openxmlformats.org/spreadsheetml/2006/main" count="107" uniqueCount="90">
  <si>
    <t>More Mischief</t>
  </si>
  <si>
    <t>Gearhart</t>
  </si>
  <si>
    <t>Boat Name</t>
  </si>
  <si>
    <t>Skipper</t>
  </si>
  <si>
    <t>Second Wind</t>
  </si>
  <si>
    <t>Schraw</t>
  </si>
  <si>
    <t>Miss Virginia</t>
  </si>
  <si>
    <t>Perdue</t>
  </si>
  <si>
    <t>Severence</t>
  </si>
  <si>
    <t>Evans</t>
  </si>
  <si>
    <t>Gotcha</t>
  </si>
  <si>
    <t>Theis</t>
  </si>
  <si>
    <t>Catch 22</t>
  </si>
  <si>
    <t>Schiable</t>
  </si>
  <si>
    <t>StressLess</t>
  </si>
  <si>
    <t>Rascal</t>
  </si>
  <si>
    <t>Boogie Board</t>
  </si>
  <si>
    <t>Maloney</t>
  </si>
  <si>
    <t>Dark Horse</t>
  </si>
  <si>
    <t>Forqurean</t>
  </si>
  <si>
    <t>Bandit</t>
  </si>
  <si>
    <t>Cliborne</t>
  </si>
  <si>
    <t>Boat</t>
  </si>
  <si>
    <t>Sail #</t>
  </si>
  <si>
    <t>J/24</t>
  </si>
  <si>
    <t>Harbor 20</t>
  </si>
  <si>
    <t>J22</t>
  </si>
  <si>
    <t>S-2 6.7</t>
  </si>
  <si>
    <t>C&amp;C 25</t>
  </si>
  <si>
    <t>Hunter 23.5</t>
  </si>
  <si>
    <t>Ericson 23</t>
  </si>
  <si>
    <t>Hunter 23</t>
  </si>
  <si>
    <t>Beneteau 285</t>
  </si>
  <si>
    <t>Date:</t>
  </si>
  <si>
    <t>Race Committee:</t>
  </si>
  <si>
    <t>Race Number:</t>
  </si>
  <si>
    <t xml:space="preserve">  ______</t>
  </si>
  <si>
    <t xml:space="preserve"> ___________________________</t>
  </si>
  <si>
    <t>Come withih hail signal at:</t>
  </si>
  <si>
    <t>Start 1 Flag raised at:</t>
  </si>
  <si>
    <t>Start 1 Down: Start 2 raised at:</t>
  </si>
  <si>
    <t>First Race will start at:</t>
  </si>
  <si>
    <t>Pick a time on 5 minute intervals</t>
  </si>
  <si>
    <t>6 minutes before 1st race start</t>
  </si>
  <si>
    <t>5 minutes before 1st race start</t>
  </si>
  <si>
    <t>at 1st race start</t>
  </si>
  <si>
    <t>at 2nd race start</t>
  </si>
  <si>
    <t>Record time when RC pontoon returns to dockside:___________</t>
  </si>
  <si>
    <t xml:space="preserve">  __________</t>
  </si>
  <si>
    <r>
      <t xml:space="preserve">List boats and sail numbers and Elapsed Times in </t>
    </r>
    <r>
      <rPr>
        <b/>
        <u/>
        <sz val="11"/>
        <color theme="1"/>
        <rFont val="Calibri"/>
        <family val="2"/>
        <scheme val="minor"/>
      </rPr>
      <t>ORDER OF FINISH.</t>
    </r>
    <r>
      <rPr>
        <sz val="11"/>
        <color theme="1"/>
        <rFont val="Calibri"/>
        <family val="2"/>
        <scheme val="minor"/>
      </rPr>
      <t xml:space="preserve">   </t>
    </r>
  </si>
  <si>
    <t>Sail Number</t>
  </si>
  <si>
    <t>Boat Name/Skipper</t>
  </si>
  <si>
    <t>Elapsed Time</t>
  </si>
  <si>
    <r>
      <rPr>
        <b/>
        <u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fill in any boats or sail numbers until they actually finish.</t>
    </r>
  </si>
  <si>
    <t>Hrs            Mins         Secs</t>
  </si>
  <si>
    <t>Finish</t>
  </si>
  <si>
    <t>Order</t>
  </si>
  <si>
    <t xml:space="preserve">   __________________</t>
  </si>
  <si>
    <t xml:space="preserve">  Record actual clock</t>
  </si>
  <si>
    <t xml:space="preserve">   time for 1st to finish</t>
  </si>
  <si>
    <t>Start 2 Flag Down:</t>
  </si>
  <si>
    <t>Enter Course Boards</t>
  </si>
  <si>
    <t xml:space="preserve">   Fleet 1 ____________________</t>
  </si>
  <si>
    <t xml:space="preserve">   Fleet 3____________________</t>
  </si>
  <si>
    <t xml:space="preserve">   Fleet 2 ____________________</t>
  </si>
  <si>
    <t xml:space="preserve">   Fleet 4 ____________________</t>
  </si>
  <si>
    <t xml:space="preserve">   Fleet 5 ____________________</t>
  </si>
  <si>
    <t>Race Committee Finish Log:  RACE #__________</t>
  </si>
  <si>
    <t>Johnson</t>
  </si>
  <si>
    <t>Felicite</t>
  </si>
  <si>
    <t>S-2 27 IB</t>
  </si>
  <si>
    <t>Hunter 365</t>
  </si>
  <si>
    <t>ie ie Bang Bang</t>
  </si>
  <si>
    <t>Gardner</t>
  </si>
  <si>
    <t>"S" Go</t>
  </si>
  <si>
    <t>Always Something</t>
  </si>
  <si>
    <t>Compac 19-2</t>
  </si>
  <si>
    <t>Final Scoring Adjustments</t>
  </si>
  <si>
    <t>Corrected Time</t>
  </si>
  <si>
    <t>DNF</t>
  </si>
  <si>
    <t>Final Adj HOURS</t>
  </si>
  <si>
    <t>50 K RACE FINAL RESULTS</t>
  </si>
  <si>
    <t>Donations  $</t>
  </si>
  <si>
    <t>Final Adj Time(min)</t>
  </si>
  <si>
    <t>Donation Minutes</t>
  </si>
  <si>
    <t>Phillip*</t>
  </si>
  <si>
    <t>Breckenridge*</t>
  </si>
  <si>
    <t>Gobble*</t>
  </si>
  <si>
    <t>Gillespie*</t>
  </si>
  <si>
    <t>* Fleet Champions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</si>
</sst>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0" fillId="2" borderId="0" xfId="0" applyFill="1"/>
    <xf numFmtId="0" fontId="0" fillId="2" borderId="2" xfId="0" applyFill="1" applyBorder="1"/>
    <xf numFmtId="0" fontId="0" fillId="3" borderId="0" xfId="0" applyFill="1"/>
    <xf numFmtId="0" fontId="1" fillId="3" borderId="0" xfId="0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5" fillId="4" borderId="0" xfId="0" applyFont="1" applyFill="1" applyAlignment="1">
      <alignment horizontal="centerContinuous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centerContinuous"/>
    </xf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7" fillId="4" borderId="0" xfId="0" applyFont="1" applyFill="1" applyAlignment="1">
      <alignment horizontal="centerContinuous" vertical="top"/>
    </xf>
    <xf numFmtId="0" fontId="6" fillId="0" borderId="0" xfId="0" applyFont="1" applyAlignment="1">
      <alignment horizontal="centerContinuous"/>
    </xf>
    <xf numFmtId="0" fontId="0" fillId="4" borderId="0" xfId="0" applyFill="1" applyBorder="1"/>
    <xf numFmtId="0" fontId="0" fillId="0" borderId="5" xfId="0" applyBorder="1"/>
    <xf numFmtId="0" fontId="0" fillId="4" borderId="6" xfId="0" applyFill="1" applyBorder="1"/>
    <xf numFmtId="0" fontId="0" fillId="4" borderId="7" xfId="0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1" xfId="0" applyFont="1" applyBorder="1"/>
    <xf numFmtId="0" fontId="5" fillId="0" borderId="0" xfId="0" applyFont="1"/>
    <xf numFmtId="164" fontId="0" fillId="0" borderId="1" xfId="0" applyNumberFormat="1" applyBorder="1"/>
    <xf numFmtId="0" fontId="0" fillId="0" borderId="0" xfId="0" applyAlignment="1"/>
    <xf numFmtId="0" fontId="6" fillId="0" borderId="0" xfId="0" applyFont="1" applyAlignment="1"/>
    <xf numFmtId="0" fontId="1" fillId="0" borderId="1" xfId="0" applyFont="1" applyBorder="1" applyAlignment="1">
      <alignment wrapText="1"/>
    </xf>
    <xf numFmtId="0" fontId="0" fillId="2" borderId="2" xfId="0" applyFill="1" applyBorder="1" applyAlignment="1"/>
    <xf numFmtId="0" fontId="0" fillId="0" borderId="1" xfId="0" applyBorder="1" applyAlignment="1"/>
    <xf numFmtId="165" fontId="0" fillId="0" borderId="1" xfId="0" applyNumberFormat="1" applyBorder="1" applyAlignment="1"/>
    <xf numFmtId="2" fontId="0" fillId="0" borderId="1" xfId="0" applyNumberFormat="1" applyBorder="1"/>
    <xf numFmtId="0" fontId="8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/>
    <xf numFmtId="165" fontId="0" fillId="0" borderId="0" xfId="0" applyNumberFormat="1" applyBorder="1" applyAlignment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17</xdr:row>
      <xdr:rowOff>57150</xdr:rowOff>
    </xdr:from>
    <xdr:to>
      <xdr:col>4</xdr:col>
      <xdr:colOff>457200</xdr:colOff>
      <xdr:row>43</xdr:row>
      <xdr:rowOff>9525</xdr:rowOff>
    </xdr:to>
    <xdr:cxnSp macro="">
      <xdr:nvCxnSpPr>
        <xdr:cNvPr id="3" name="Straight Connector 2"/>
        <xdr:cNvCxnSpPr/>
      </xdr:nvCxnSpPr>
      <xdr:spPr>
        <a:xfrm>
          <a:off x="4352925" y="3400425"/>
          <a:ext cx="0" cy="4905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</xdr:colOff>
      <xdr:row>17</xdr:row>
      <xdr:rowOff>0</xdr:rowOff>
    </xdr:from>
    <xdr:to>
      <xdr:col>5</xdr:col>
      <xdr:colOff>76200</xdr:colOff>
      <xdr:row>43</xdr:row>
      <xdr:rowOff>9525</xdr:rowOff>
    </xdr:to>
    <xdr:cxnSp macro="">
      <xdr:nvCxnSpPr>
        <xdr:cNvPr id="4" name="Straight Connector 3"/>
        <xdr:cNvCxnSpPr/>
      </xdr:nvCxnSpPr>
      <xdr:spPr>
        <a:xfrm flipH="1">
          <a:off x="4943475" y="3343275"/>
          <a:ext cx="9525" cy="4962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showGridLines="0" tabSelected="1" workbookViewId="0">
      <selection activeCell="O26" sqref="O26"/>
    </sheetView>
  </sheetViews>
  <sheetFormatPr defaultRowHeight="14.4" x14ac:dyDescent="0.3"/>
  <cols>
    <col min="1" max="1" width="15.88671875" bestFit="1" customWidth="1"/>
    <col min="2" max="2" width="21.88671875" customWidth="1"/>
    <col min="3" max="3" width="15.6640625" customWidth="1"/>
    <col min="4" max="4" width="8.44140625" bestFit="1" customWidth="1"/>
    <col min="5" max="5" width="3.6640625" customWidth="1"/>
    <col min="6" max="6" width="10.109375" customWidth="1"/>
    <col min="7" max="7" width="3.6640625" customWidth="1"/>
    <col min="8" max="8" width="9.88671875" customWidth="1"/>
    <col min="9" max="9" width="2.44140625" customWidth="1"/>
    <col min="10" max="10" width="9.88671875" customWidth="1"/>
    <col min="11" max="11" width="2.21875" customWidth="1"/>
    <col min="12" max="13" width="9.88671875" style="38" customWidth="1"/>
  </cols>
  <sheetData>
    <row r="1" spans="1:13" ht="23.4" x14ac:dyDescent="0.45">
      <c r="A1" s="36" t="s">
        <v>81</v>
      </c>
    </row>
    <row r="4" spans="1:13" x14ac:dyDescent="0.3">
      <c r="B4" s="25" t="s">
        <v>77</v>
      </c>
      <c r="C4" s="25"/>
      <c r="D4" s="25"/>
      <c r="E4" s="25"/>
      <c r="F4" s="25"/>
      <c r="G4" s="25"/>
      <c r="H4" s="25"/>
      <c r="J4" s="25"/>
      <c r="L4" s="39"/>
      <c r="M4" s="39"/>
    </row>
    <row r="5" spans="1:13" ht="28.8" x14ac:dyDescent="0.3">
      <c r="F5" s="8" t="s">
        <v>78</v>
      </c>
      <c r="G5" s="7"/>
      <c r="H5" s="8" t="s">
        <v>82</v>
      </c>
      <c r="I5" s="7"/>
      <c r="J5" s="8" t="s">
        <v>84</v>
      </c>
      <c r="L5" s="40" t="s">
        <v>83</v>
      </c>
      <c r="M5" s="8" t="s">
        <v>80</v>
      </c>
    </row>
    <row r="6" spans="1:13" ht="18" x14ac:dyDescent="0.35">
      <c r="A6" s="2" t="s">
        <v>3</v>
      </c>
      <c r="B6" s="2" t="s">
        <v>2</v>
      </c>
      <c r="C6" s="4" t="s">
        <v>22</v>
      </c>
      <c r="D6" s="4" t="s">
        <v>23</v>
      </c>
      <c r="F6" s="10"/>
      <c r="G6" s="9"/>
      <c r="H6" s="10"/>
      <c r="I6" s="14"/>
      <c r="J6" s="10"/>
      <c r="L6" s="41"/>
      <c r="M6" s="41"/>
    </row>
    <row r="7" spans="1:13" ht="18" x14ac:dyDescent="0.35">
      <c r="A7" s="35"/>
      <c r="B7" s="6"/>
      <c r="C7" s="6"/>
      <c r="D7" s="6"/>
      <c r="F7" s="6"/>
      <c r="H7" s="6"/>
      <c r="J7" s="6"/>
      <c r="L7" s="42"/>
      <c r="M7" s="42"/>
    </row>
    <row r="8" spans="1:13" ht="18" x14ac:dyDescent="0.35">
      <c r="A8" s="1" t="s">
        <v>85</v>
      </c>
      <c r="B8" s="1" t="s">
        <v>15</v>
      </c>
      <c r="C8" s="5" t="s">
        <v>24</v>
      </c>
      <c r="D8" s="5">
        <v>3511</v>
      </c>
      <c r="F8" s="6">
        <v>570.80999999999995</v>
      </c>
      <c r="H8" s="37">
        <v>2040</v>
      </c>
      <c r="J8" s="6">
        <v>1020</v>
      </c>
      <c r="L8" s="42">
        <f>F8-SUM(J8)</f>
        <v>-449.19000000000005</v>
      </c>
      <c r="M8" s="43">
        <f>L8/60</f>
        <v>-7.4865000000000013</v>
      </c>
    </row>
    <row r="9" spans="1:13" ht="18" x14ac:dyDescent="0.35">
      <c r="A9" s="1" t="s">
        <v>21</v>
      </c>
      <c r="B9" s="1" t="s">
        <v>20</v>
      </c>
      <c r="C9" s="5" t="s">
        <v>24</v>
      </c>
      <c r="D9" s="5">
        <v>2792</v>
      </c>
      <c r="F9" s="6">
        <v>585.12</v>
      </c>
      <c r="H9" s="37">
        <v>690</v>
      </c>
      <c r="J9" s="6">
        <v>345</v>
      </c>
      <c r="L9" s="42">
        <f>F9-SUM(J9)</f>
        <v>240.12</v>
      </c>
      <c r="M9" s="43">
        <f>L9/60</f>
        <v>4.0019999999999998</v>
      </c>
    </row>
    <row r="10" spans="1:13" ht="18" x14ac:dyDescent="0.35">
      <c r="A10" s="1" t="s">
        <v>19</v>
      </c>
      <c r="B10" s="1" t="s">
        <v>18</v>
      </c>
      <c r="C10" s="5" t="s">
        <v>24</v>
      </c>
      <c r="D10" s="5">
        <v>1024</v>
      </c>
      <c r="F10" s="6">
        <v>586.99</v>
      </c>
      <c r="H10" s="37">
        <v>3275</v>
      </c>
      <c r="J10" s="6">
        <v>1638</v>
      </c>
      <c r="L10" s="42">
        <f>F10-SUM(J10)</f>
        <v>-1051.01</v>
      </c>
      <c r="M10" s="43">
        <f>L10/60</f>
        <v>-17.516833333333334</v>
      </c>
    </row>
    <row r="11" spans="1:13" ht="18" x14ac:dyDescent="0.35">
      <c r="A11" s="1" t="s">
        <v>86</v>
      </c>
      <c r="B11" s="1" t="s">
        <v>14</v>
      </c>
      <c r="C11" s="3" t="s">
        <v>25</v>
      </c>
      <c r="D11" s="5">
        <v>212</v>
      </c>
      <c r="F11" s="6">
        <v>614.89</v>
      </c>
      <c r="H11" s="37">
        <v>250</v>
      </c>
      <c r="J11" s="6">
        <v>125</v>
      </c>
      <c r="L11" s="42">
        <f>F11-SUM(J11)</f>
        <v>489.89</v>
      </c>
      <c r="M11" s="43">
        <f>L11/60</f>
        <v>8.1648333333333323</v>
      </c>
    </row>
    <row r="12" spans="1:13" ht="18" x14ac:dyDescent="0.35">
      <c r="A12" s="1" t="s">
        <v>9</v>
      </c>
      <c r="B12" s="1" t="s">
        <v>8</v>
      </c>
      <c r="C12" s="3" t="s">
        <v>28</v>
      </c>
      <c r="D12" s="5">
        <v>14755</v>
      </c>
      <c r="F12" s="6">
        <v>625.37</v>
      </c>
      <c r="H12" s="37">
        <v>445</v>
      </c>
      <c r="J12" s="6">
        <v>223</v>
      </c>
      <c r="L12" s="42">
        <f>F12-SUM(J12)</f>
        <v>402.37</v>
      </c>
      <c r="M12" s="43">
        <f>L12/60</f>
        <v>6.7061666666666664</v>
      </c>
    </row>
    <row r="13" spans="1:13" ht="18" x14ac:dyDescent="0.35">
      <c r="A13" s="1" t="s">
        <v>17</v>
      </c>
      <c r="B13" s="1" t="s">
        <v>16</v>
      </c>
      <c r="C13" s="5" t="s">
        <v>24</v>
      </c>
      <c r="D13" s="5">
        <v>1742</v>
      </c>
      <c r="F13" s="6">
        <v>644.91999999999996</v>
      </c>
      <c r="H13" s="37">
        <v>2255</v>
      </c>
      <c r="J13" s="6">
        <v>1128</v>
      </c>
      <c r="L13" s="42">
        <f>F13-SUM(J13)</f>
        <v>-483.08000000000004</v>
      </c>
      <c r="M13" s="43">
        <f>L13/60</f>
        <v>-8.0513333333333339</v>
      </c>
    </row>
    <row r="14" spans="1:13" ht="18" x14ac:dyDescent="0.35">
      <c r="A14" s="1" t="s">
        <v>13</v>
      </c>
      <c r="B14" s="3" t="s">
        <v>12</v>
      </c>
      <c r="C14" s="5" t="s">
        <v>26</v>
      </c>
      <c r="D14" s="5">
        <v>826</v>
      </c>
      <c r="F14" s="44">
        <v>657.3</v>
      </c>
      <c r="H14" s="37">
        <v>550</v>
      </c>
      <c r="J14" s="6">
        <v>275</v>
      </c>
      <c r="L14" s="42">
        <f>F14-SUM(J14)</f>
        <v>382.29999999999995</v>
      </c>
      <c r="M14" s="43">
        <f>L14/60</f>
        <v>6.3716666666666661</v>
      </c>
    </row>
    <row r="15" spans="1:13" ht="18" x14ac:dyDescent="0.35">
      <c r="A15" s="1" t="s">
        <v>87</v>
      </c>
      <c r="B15" s="1" t="s">
        <v>75</v>
      </c>
      <c r="C15" s="3" t="s">
        <v>31</v>
      </c>
      <c r="D15" s="5">
        <v>1256</v>
      </c>
      <c r="F15" s="6">
        <v>787.38</v>
      </c>
      <c r="H15" s="37">
        <v>965</v>
      </c>
      <c r="J15" s="6">
        <v>483</v>
      </c>
      <c r="L15" s="42">
        <f>F15-SUM(J15)</f>
        <v>304.38</v>
      </c>
      <c r="M15" s="43">
        <f>L15/60</f>
        <v>5.0729999999999995</v>
      </c>
    </row>
    <row r="16" spans="1:13" ht="18" x14ac:dyDescent="0.35">
      <c r="A16" s="1" t="s">
        <v>88</v>
      </c>
      <c r="B16" s="1" t="s">
        <v>72</v>
      </c>
      <c r="C16" s="3" t="s">
        <v>71</v>
      </c>
      <c r="D16" s="5">
        <v>8</v>
      </c>
      <c r="F16" s="6">
        <v>855.13</v>
      </c>
      <c r="H16" s="37">
        <v>70</v>
      </c>
      <c r="J16" s="6">
        <v>35</v>
      </c>
      <c r="L16" s="42">
        <f>F16-SUM(J16)</f>
        <v>820.13</v>
      </c>
      <c r="M16" s="43">
        <f>L16/60</f>
        <v>13.668833333333334</v>
      </c>
    </row>
    <row r="17" spans="1:13" ht="18" x14ac:dyDescent="0.35">
      <c r="A17" s="1" t="s">
        <v>7</v>
      </c>
      <c r="B17" s="1" t="s">
        <v>6</v>
      </c>
      <c r="C17" s="3" t="s">
        <v>29</v>
      </c>
      <c r="D17" s="5">
        <v>1309</v>
      </c>
      <c r="F17" s="6">
        <v>916.08</v>
      </c>
      <c r="H17" s="37">
        <v>135</v>
      </c>
      <c r="J17" s="6">
        <v>68</v>
      </c>
      <c r="L17" s="42">
        <f>F17-SUM(J17)</f>
        <v>848.08</v>
      </c>
      <c r="M17" s="43">
        <f>L17/60</f>
        <v>14.134666666666668</v>
      </c>
    </row>
    <row r="18" spans="1:13" ht="18" x14ac:dyDescent="0.35">
      <c r="A18" s="1" t="s">
        <v>11</v>
      </c>
      <c r="B18" s="1" t="s">
        <v>10</v>
      </c>
      <c r="C18" s="3" t="s">
        <v>27</v>
      </c>
      <c r="D18" s="5">
        <v>75</v>
      </c>
      <c r="F18" s="33" t="s">
        <v>79</v>
      </c>
      <c r="H18" s="37">
        <v>400</v>
      </c>
      <c r="J18" s="6">
        <v>200</v>
      </c>
      <c r="L18" s="33" t="s">
        <v>79</v>
      </c>
      <c r="M18" s="43"/>
    </row>
    <row r="19" spans="1:13" ht="18" x14ac:dyDescent="0.35">
      <c r="A19" s="1" t="s">
        <v>5</v>
      </c>
      <c r="B19" s="1" t="s">
        <v>4</v>
      </c>
      <c r="C19" s="3" t="s">
        <v>30</v>
      </c>
      <c r="D19" s="5">
        <v>470</v>
      </c>
      <c r="F19" s="33" t="s">
        <v>79</v>
      </c>
      <c r="H19" s="37">
        <v>740</v>
      </c>
      <c r="J19" s="6">
        <v>370</v>
      </c>
      <c r="L19" s="33" t="s">
        <v>79</v>
      </c>
      <c r="M19" s="43"/>
    </row>
    <row r="20" spans="1:13" ht="18" x14ac:dyDescent="0.35">
      <c r="A20" s="1" t="s">
        <v>73</v>
      </c>
      <c r="B20" s="1" t="s">
        <v>74</v>
      </c>
      <c r="C20" s="3" t="s">
        <v>76</v>
      </c>
      <c r="D20" s="5">
        <v>323</v>
      </c>
      <c r="F20" s="33" t="s">
        <v>79</v>
      </c>
      <c r="H20" s="37">
        <v>615</v>
      </c>
      <c r="J20" s="6">
        <v>258</v>
      </c>
      <c r="L20" s="33" t="s">
        <v>79</v>
      </c>
      <c r="M20" s="43"/>
    </row>
    <row r="21" spans="1:13" ht="18" x14ac:dyDescent="0.35">
      <c r="A21" s="1" t="s">
        <v>68</v>
      </c>
      <c r="B21" s="1" t="s">
        <v>69</v>
      </c>
      <c r="C21" s="3" t="s">
        <v>70</v>
      </c>
      <c r="D21" s="5">
        <v>13</v>
      </c>
      <c r="F21" s="33" t="s">
        <v>79</v>
      </c>
      <c r="H21" s="37">
        <v>145</v>
      </c>
      <c r="J21" s="6">
        <v>73</v>
      </c>
      <c r="L21" s="33" t="s">
        <v>79</v>
      </c>
      <c r="M21" s="43"/>
    </row>
    <row r="22" spans="1:13" ht="18" x14ac:dyDescent="0.35">
      <c r="A22" s="1" t="s">
        <v>1</v>
      </c>
      <c r="B22" s="1" t="s">
        <v>0</v>
      </c>
      <c r="C22" s="3" t="s">
        <v>32</v>
      </c>
      <c r="D22" s="5">
        <v>144</v>
      </c>
      <c r="E22" s="50"/>
      <c r="F22" s="33" t="s">
        <v>79</v>
      </c>
      <c r="G22" s="50"/>
      <c r="H22" s="37">
        <v>150</v>
      </c>
      <c r="I22" s="50"/>
      <c r="J22" s="6">
        <v>75</v>
      </c>
      <c r="K22" s="50"/>
      <c r="L22" s="33" t="s">
        <v>79</v>
      </c>
      <c r="M22" s="43"/>
    </row>
    <row r="23" spans="1:13" x14ac:dyDescent="0.3">
      <c r="A23" s="46"/>
      <c r="B23" s="46"/>
      <c r="C23" s="46"/>
      <c r="D23" s="46"/>
      <c r="E23" s="46"/>
      <c r="F23" s="46"/>
      <c r="G23" s="46"/>
      <c r="H23" s="47"/>
      <c r="I23" s="46"/>
      <c r="J23" s="46"/>
      <c r="K23" s="46"/>
      <c r="L23" s="48"/>
      <c r="M23" s="49"/>
    </row>
    <row r="24" spans="1:13" ht="18" x14ac:dyDescent="0.35">
      <c r="A24" s="45" t="s">
        <v>89</v>
      </c>
      <c r="B24" s="46"/>
      <c r="C24" s="46"/>
      <c r="D24" s="46"/>
      <c r="E24" s="46"/>
      <c r="F24" s="46"/>
      <c r="G24" s="46"/>
      <c r="H24" s="47"/>
      <c r="I24" s="46"/>
      <c r="J24" s="46"/>
      <c r="K24" s="46"/>
      <c r="L24" s="48"/>
      <c r="M24" s="49"/>
    </row>
    <row r="25" spans="1:13" x14ac:dyDescent="0.3">
      <c r="L25"/>
      <c r="M25"/>
    </row>
    <row r="26" spans="1:13" x14ac:dyDescent="0.3">
      <c r="L26"/>
      <c r="M26"/>
    </row>
    <row r="27" spans="1:13" x14ac:dyDescent="0.3">
      <c r="L27"/>
      <c r="M27"/>
    </row>
    <row r="28" spans="1:13" x14ac:dyDescent="0.3">
      <c r="L28"/>
      <c r="M28"/>
    </row>
    <row r="29" spans="1:13" x14ac:dyDescent="0.3">
      <c r="L29"/>
      <c r="M29"/>
    </row>
    <row r="30" spans="1:13" x14ac:dyDescent="0.3">
      <c r="L30"/>
      <c r="M30"/>
    </row>
    <row r="31" spans="1:13" x14ac:dyDescent="0.3">
      <c r="L31"/>
      <c r="M31"/>
    </row>
  </sheetData>
  <pageMargins left="0.7" right="0.7" top="0.75" bottom="0.75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selection activeCell="E3" sqref="E3"/>
    </sheetView>
  </sheetViews>
  <sheetFormatPr defaultRowHeight="14.4" x14ac:dyDescent="0.3"/>
  <cols>
    <col min="1" max="1" width="18.44140625" customWidth="1"/>
    <col min="2" max="2" width="11" customWidth="1"/>
    <col min="3" max="3" width="0.44140625" customWidth="1"/>
    <col min="4" max="4" width="39.88671875" customWidth="1"/>
    <col min="5" max="5" width="14.6640625" customWidth="1"/>
  </cols>
  <sheetData>
    <row r="1" spans="1:9" ht="23.4" x14ac:dyDescent="0.45">
      <c r="A1" s="17" t="s">
        <v>67</v>
      </c>
      <c r="B1" s="13"/>
      <c r="C1" s="17"/>
      <c r="D1" s="17"/>
      <c r="E1" s="17"/>
      <c r="F1" s="17"/>
      <c r="G1" s="17"/>
      <c r="H1" s="17"/>
      <c r="I1" s="14"/>
    </row>
    <row r="2" spans="1:9" x14ac:dyDescent="0.3">
      <c r="A2" s="14"/>
      <c r="B2" s="14"/>
      <c r="C2" s="14"/>
      <c r="D2" s="14"/>
      <c r="E2" s="14"/>
      <c r="F2" s="14"/>
      <c r="G2" s="14"/>
      <c r="H2" s="14"/>
      <c r="I2" s="14"/>
    </row>
    <row r="3" spans="1:9" ht="20.100000000000001" customHeight="1" x14ac:dyDescent="0.3">
      <c r="A3" s="18" t="s">
        <v>34</v>
      </c>
      <c r="B3" s="14" t="s">
        <v>37</v>
      </c>
      <c r="C3" s="14"/>
      <c r="D3" s="14"/>
      <c r="E3" s="14"/>
      <c r="F3" s="14"/>
      <c r="G3" s="14"/>
      <c r="H3" s="14"/>
      <c r="I3" s="14"/>
    </row>
    <row r="4" spans="1:9" ht="20.100000000000001" customHeight="1" x14ac:dyDescent="0.3">
      <c r="A4" s="18" t="s">
        <v>33</v>
      </c>
      <c r="B4" s="14" t="s">
        <v>37</v>
      </c>
      <c r="C4" s="14"/>
      <c r="D4" s="14"/>
      <c r="E4" s="14"/>
      <c r="F4" s="14"/>
      <c r="G4" s="14"/>
      <c r="H4" s="14"/>
      <c r="I4" s="14"/>
    </row>
    <row r="5" spans="1:9" ht="20.100000000000001" customHeight="1" x14ac:dyDescent="0.3">
      <c r="A5" s="18" t="s">
        <v>35</v>
      </c>
      <c r="B5" s="14" t="s">
        <v>36</v>
      </c>
      <c r="C5" s="14"/>
      <c r="D5" s="14"/>
      <c r="E5" s="14"/>
      <c r="F5" s="14"/>
      <c r="G5" s="14"/>
      <c r="H5" s="14"/>
      <c r="I5" s="14"/>
    </row>
    <row r="6" spans="1:9" ht="20.100000000000001" customHeight="1" x14ac:dyDescent="0.3">
      <c r="A6" s="12" t="s">
        <v>61</v>
      </c>
      <c r="B6" s="12"/>
      <c r="C6" s="14"/>
      <c r="D6" s="18" t="s">
        <v>41</v>
      </c>
      <c r="E6" s="14" t="s">
        <v>48</v>
      </c>
      <c r="F6" s="14" t="s">
        <v>42</v>
      </c>
      <c r="G6" s="14"/>
      <c r="H6" s="14"/>
      <c r="I6" s="14"/>
    </row>
    <row r="7" spans="1:9" ht="20.100000000000001" customHeight="1" x14ac:dyDescent="0.3">
      <c r="A7" s="19" t="s">
        <v>62</v>
      </c>
      <c r="B7" s="26"/>
      <c r="C7" s="14"/>
      <c r="D7" s="18" t="s">
        <v>38</v>
      </c>
      <c r="E7" s="14" t="s">
        <v>48</v>
      </c>
      <c r="F7" s="14" t="s">
        <v>43</v>
      </c>
      <c r="G7" s="14"/>
      <c r="H7" s="14"/>
      <c r="I7" s="14"/>
    </row>
    <row r="8" spans="1:9" ht="20.100000000000001" customHeight="1" x14ac:dyDescent="0.3">
      <c r="A8" s="19" t="s">
        <v>64</v>
      </c>
      <c r="B8" s="14"/>
      <c r="C8" s="14"/>
      <c r="D8" s="18" t="s">
        <v>39</v>
      </c>
      <c r="E8" s="14" t="s">
        <v>48</v>
      </c>
      <c r="F8" s="14" t="s">
        <v>44</v>
      </c>
      <c r="G8" s="14"/>
      <c r="H8" s="14"/>
      <c r="I8" s="14"/>
    </row>
    <row r="9" spans="1:9" ht="20.100000000000001" customHeight="1" x14ac:dyDescent="0.3">
      <c r="A9" s="19" t="s">
        <v>63</v>
      </c>
      <c r="B9" s="14"/>
      <c r="C9" s="14"/>
      <c r="D9" s="18" t="s">
        <v>40</v>
      </c>
      <c r="E9" s="14" t="s">
        <v>48</v>
      </c>
      <c r="F9" s="14" t="s">
        <v>45</v>
      </c>
      <c r="G9" s="14"/>
      <c r="H9" s="14"/>
      <c r="I9" s="14"/>
    </row>
    <row r="10" spans="1:9" ht="20.100000000000001" customHeight="1" x14ac:dyDescent="0.3">
      <c r="A10" s="19" t="s">
        <v>65</v>
      </c>
      <c r="B10" s="14"/>
      <c r="C10" s="14"/>
      <c r="D10" s="18" t="s">
        <v>60</v>
      </c>
      <c r="E10" s="14" t="s">
        <v>48</v>
      </c>
      <c r="F10" s="14" t="s">
        <v>46</v>
      </c>
      <c r="G10" s="14"/>
      <c r="H10" s="14"/>
      <c r="I10" s="14"/>
    </row>
    <row r="11" spans="1:9" ht="20.100000000000001" customHeight="1" x14ac:dyDescent="0.3">
      <c r="A11" s="19" t="s">
        <v>66</v>
      </c>
      <c r="B11" s="14"/>
      <c r="C11" s="14"/>
      <c r="D11" s="14"/>
      <c r="E11" s="14"/>
      <c r="F11" s="14"/>
      <c r="G11" s="14"/>
      <c r="H11" s="14"/>
      <c r="I11" s="14"/>
    </row>
    <row r="12" spans="1:9" ht="20.100000000000001" customHeight="1" x14ac:dyDescent="0.3">
      <c r="A12" s="14"/>
      <c r="B12" s="26"/>
      <c r="C12" s="14"/>
      <c r="D12" s="19" t="s">
        <v>47</v>
      </c>
      <c r="E12" s="14"/>
      <c r="F12" s="14"/>
      <c r="G12" s="14"/>
      <c r="H12" s="14"/>
      <c r="I12" s="14"/>
    </row>
    <row r="13" spans="1:9" x14ac:dyDescent="0.3">
      <c r="A13" s="14"/>
      <c r="B13" s="14"/>
      <c r="C13" s="14"/>
      <c r="D13" s="14"/>
      <c r="E13" s="14"/>
      <c r="F13" s="14"/>
      <c r="G13" s="14"/>
      <c r="H13" s="14"/>
      <c r="I13" s="14"/>
    </row>
    <row r="14" spans="1:9" x14ac:dyDescent="0.3">
      <c r="A14" s="19" t="s">
        <v>49</v>
      </c>
      <c r="B14" s="14"/>
      <c r="C14" s="14"/>
      <c r="D14" s="14"/>
      <c r="E14" s="14"/>
      <c r="F14" s="14"/>
      <c r="G14" s="14"/>
      <c r="H14" s="14"/>
      <c r="I14" s="14"/>
    </row>
    <row r="15" spans="1:9" x14ac:dyDescent="0.3">
      <c r="A15" s="14" t="s">
        <v>53</v>
      </c>
      <c r="B15" s="14"/>
      <c r="C15" s="14"/>
      <c r="D15" s="14"/>
      <c r="E15" s="14"/>
      <c r="F15" s="14"/>
      <c r="G15" s="14"/>
      <c r="H15" s="14"/>
      <c r="I15" s="14"/>
    </row>
    <row r="16" spans="1:9" x14ac:dyDescent="0.3">
      <c r="A16" s="14"/>
      <c r="B16" s="14"/>
      <c r="C16" s="14"/>
      <c r="D16" s="14"/>
      <c r="E16" s="14"/>
      <c r="F16" s="14"/>
      <c r="G16" s="14"/>
      <c r="H16" s="14"/>
      <c r="I16" s="14"/>
    </row>
    <row r="17" spans="1:9" x14ac:dyDescent="0.3">
      <c r="A17" s="30" t="s">
        <v>55</v>
      </c>
      <c r="B17" s="21"/>
      <c r="C17" s="21"/>
      <c r="D17" s="21"/>
      <c r="E17" s="31" t="s">
        <v>52</v>
      </c>
      <c r="F17" s="32"/>
      <c r="G17" s="14"/>
      <c r="H17" s="14"/>
      <c r="I17" s="14"/>
    </row>
    <row r="18" spans="1:9" x14ac:dyDescent="0.3">
      <c r="A18" s="30" t="s">
        <v>56</v>
      </c>
      <c r="B18" s="30" t="s">
        <v>50</v>
      </c>
      <c r="C18" s="31" t="s">
        <v>51</v>
      </c>
      <c r="D18" s="31"/>
      <c r="E18" s="31" t="s">
        <v>54</v>
      </c>
      <c r="F18" s="32"/>
      <c r="G18" s="14"/>
      <c r="H18" s="14"/>
      <c r="I18" s="14"/>
    </row>
    <row r="19" spans="1:9" ht="20.100000000000001" customHeight="1" x14ac:dyDescent="0.3">
      <c r="A19" s="33">
        <v>1</v>
      </c>
      <c r="B19" s="27"/>
      <c r="D19" s="27"/>
      <c r="E19" s="28"/>
      <c r="F19" s="29"/>
      <c r="G19" s="14" t="s">
        <v>57</v>
      </c>
      <c r="H19" s="14"/>
      <c r="I19" s="14"/>
    </row>
    <row r="20" spans="1:9" ht="20.100000000000001" customHeight="1" x14ac:dyDescent="0.3">
      <c r="A20" s="34">
        <v>2</v>
      </c>
      <c r="B20" s="21"/>
      <c r="C20" s="11"/>
      <c r="D20" s="21"/>
      <c r="E20" s="22"/>
      <c r="F20" s="23"/>
      <c r="G20" s="24" t="s">
        <v>58</v>
      </c>
      <c r="H20" s="20"/>
      <c r="I20" s="14"/>
    </row>
    <row r="21" spans="1:9" ht="20.100000000000001" customHeight="1" x14ac:dyDescent="0.3">
      <c r="A21" s="33">
        <v>3</v>
      </c>
      <c r="B21" s="6"/>
      <c r="D21" s="6"/>
      <c r="E21" s="15"/>
      <c r="F21" s="16"/>
      <c r="G21" s="24" t="s">
        <v>59</v>
      </c>
      <c r="H21" s="20"/>
      <c r="I21" s="14"/>
    </row>
    <row r="22" spans="1:9" ht="20.100000000000001" customHeight="1" x14ac:dyDescent="0.3">
      <c r="A22" s="34">
        <v>4</v>
      </c>
      <c r="B22" s="21"/>
      <c r="C22" s="11"/>
      <c r="D22" s="21"/>
      <c r="E22" s="22"/>
      <c r="F22" s="23"/>
      <c r="G22" s="14"/>
      <c r="H22" s="14"/>
      <c r="I22" s="14"/>
    </row>
    <row r="23" spans="1:9" ht="20.100000000000001" customHeight="1" x14ac:dyDescent="0.3">
      <c r="A23" s="33">
        <v>5</v>
      </c>
      <c r="B23" s="6"/>
      <c r="D23" s="6"/>
      <c r="E23" s="15"/>
      <c r="F23" s="16"/>
      <c r="G23" s="14"/>
      <c r="H23" s="14"/>
      <c r="I23" s="14"/>
    </row>
    <row r="24" spans="1:9" ht="20.100000000000001" customHeight="1" x14ac:dyDescent="0.3">
      <c r="A24" s="34">
        <v>6</v>
      </c>
      <c r="B24" s="21"/>
      <c r="C24" s="11"/>
      <c r="D24" s="21"/>
      <c r="E24" s="22"/>
      <c r="F24" s="23"/>
      <c r="G24" s="14"/>
      <c r="H24" s="14"/>
      <c r="I24" s="14"/>
    </row>
    <row r="25" spans="1:9" ht="20.100000000000001" customHeight="1" x14ac:dyDescent="0.3">
      <c r="A25" s="33">
        <v>7</v>
      </c>
      <c r="B25" s="6"/>
      <c r="D25" s="6"/>
      <c r="E25" s="15"/>
      <c r="F25" s="16"/>
      <c r="G25" s="14"/>
      <c r="H25" s="14"/>
      <c r="I25" s="14"/>
    </row>
    <row r="26" spans="1:9" ht="20.100000000000001" customHeight="1" x14ac:dyDescent="0.3">
      <c r="A26" s="34">
        <v>8</v>
      </c>
      <c r="B26" s="21"/>
      <c r="C26" s="11"/>
      <c r="D26" s="21"/>
      <c r="E26" s="22"/>
      <c r="F26" s="23"/>
      <c r="G26" s="14"/>
      <c r="H26" s="14"/>
      <c r="I26" s="14"/>
    </row>
    <row r="27" spans="1:9" ht="20.100000000000001" customHeight="1" x14ac:dyDescent="0.3">
      <c r="A27" s="33">
        <v>9</v>
      </c>
      <c r="B27" s="6"/>
      <c r="D27" s="6"/>
      <c r="E27" s="15"/>
      <c r="F27" s="16"/>
      <c r="G27" s="14"/>
      <c r="H27" s="14"/>
      <c r="I27" s="14"/>
    </row>
    <row r="28" spans="1:9" ht="20.100000000000001" customHeight="1" x14ac:dyDescent="0.3">
      <c r="A28" s="34">
        <v>10</v>
      </c>
      <c r="B28" s="21"/>
      <c r="C28" s="11"/>
      <c r="D28" s="21"/>
      <c r="E28" s="22"/>
      <c r="F28" s="23"/>
      <c r="G28" s="14"/>
      <c r="H28" s="14"/>
      <c r="I28" s="14"/>
    </row>
    <row r="29" spans="1:9" ht="20.100000000000001" customHeight="1" x14ac:dyDescent="0.3">
      <c r="A29" s="33">
        <v>11</v>
      </c>
      <c r="B29" s="6"/>
      <c r="D29" s="6"/>
      <c r="E29" s="15"/>
      <c r="F29" s="16"/>
      <c r="G29" s="14"/>
      <c r="H29" s="14"/>
      <c r="I29" s="14"/>
    </row>
    <row r="30" spans="1:9" ht="20.100000000000001" customHeight="1" x14ac:dyDescent="0.3">
      <c r="A30" s="34">
        <v>12</v>
      </c>
      <c r="B30" s="21"/>
      <c r="C30" s="11"/>
      <c r="D30" s="21"/>
      <c r="E30" s="22"/>
      <c r="F30" s="23"/>
      <c r="G30" s="14"/>
      <c r="H30" s="14"/>
      <c r="I30" s="14"/>
    </row>
    <row r="31" spans="1:9" ht="20.100000000000001" customHeight="1" x14ac:dyDescent="0.3">
      <c r="A31" s="33">
        <v>13</v>
      </c>
      <c r="B31" s="6"/>
      <c r="D31" s="6"/>
      <c r="E31" s="15"/>
      <c r="F31" s="16"/>
      <c r="G31" s="14"/>
      <c r="H31" s="14"/>
      <c r="I31" s="14"/>
    </row>
    <row r="32" spans="1:9" ht="20.100000000000001" customHeight="1" x14ac:dyDescent="0.3">
      <c r="A32" s="34">
        <v>14</v>
      </c>
      <c r="B32" s="21"/>
      <c r="C32" s="11"/>
      <c r="D32" s="21"/>
      <c r="E32" s="22"/>
      <c r="F32" s="23"/>
      <c r="G32" s="14"/>
      <c r="H32" s="14"/>
      <c r="I32" s="14"/>
    </row>
    <row r="33" spans="1:9" ht="20.100000000000001" customHeight="1" x14ac:dyDescent="0.3">
      <c r="A33" s="33">
        <v>15</v>
      </c>
      <c r="B33" s="6"/>
      <c r="D33" s="6"/>
      <c r="E33" s="15"/>
      <c r="F33" s="16"/>
      <c r="G33" s="14"/>
      <c r="H33" s="14"/>
      <c r="I33" s="14"/>
    </row>
    <row r="34" spans="1:9" ht="20.100000000000001" customHeight="1" x14ac:dyDescent="0.3">
      <c r="A34" s="34">
        <v>16</v>
      </c>
      <c r="B34" s="21"/>
      <c r="C34" s="11"/>
      <c r="D34" s="21"/>
      <c r="E34" s="22"/>
      <c r="F34" s="23"/>
      <c r="G34" s="14"/>
      <c r="H34" s="14"/>
      <c r="I34" s="14"/>
    </row>
    <row r="35" spans="1:9" ht="20.100000000000001" customHeight="1" x14ac:dyDescent="0.3">
      <c r="A35" s="33">
        <v>17</v>
      </c>
      <c r="B35" s="6"/>
      <c r="D35" s="6"/>
      <c r="E35" s="15"/>
      <c r="F35" s="16"/>
      <c r="G35" s="14"/>
      <c r="H35" s="14"/>
      <c r="I35" s="14"/>
    </row>
    <row r="36" spans="1:9" ht="20.100000000000001" customHeight="1" x14ac:dyDescent="0.3">
      <c r="A36" s="34">
        <v>18</v>
      </c>
      <c r="B36" s="21"/>
      <c r="C36" s="11"/>
      <c r="D36" s="21"/>
      <c r="E36" s="22"/>
      <c r="F36" s="23"/>
      <c r="G36" s="14"/>
      <c r="H36" s="14"/>
      <c r="I36" s="14"/>
    </row>
    <row r="37" spans="1:9" ht="20.100000000000001" customHeight="1" x14ac:dyDescent="0.3">
      <c r="A37" s="33">
        <v>19</v>
      </c>
      <c r="B37" s="6"/>
      <c r="D37" s="6"/>
      <c r="E37" s="15"/>
      <c r="F37" s="16"/>
      <c r="G37" s="14"/>
      <c r="H37" s="14"/>
      <c r="I37" s="14"/>
    </row>
    <row r="38" spans="1:9" ht="20.100000000000001" customHeight="1" x14ac:dyDescent="0.3">
      <c r="A38" s="34">
        <v>20</v>
      </c>
      <c r="B38" s="21"/>
      <c r="C38" s="11"/>
      <c r="D38" s="21"/>
      <c r="E38" s="22"/>
      <c r="F38" s="23"/>
      <c r="G38" s="14"/>
      <c r="H38" s="14"/>
      <c r="I38" s="14"/>
    </row>
    <row r="39" spans="1:9" ht="20.100000000000001" customHeight="1" x14ac:dyDescent="0.3">
      <c r="A39" s="33">
        <v>21</v>
      </c>
      <c r="B39" s="6"/>
      <c r="D39" s="6"/>
      <c r="E39" s="15"/>
      <c r="F39" s="16"/>
      <c r="G39" s="14"/>
      <c r="H39" s="14"/>
      <c r="I39" s="14"/>
    </row>
    <row r="40" spans="1:9" ht="20.100000000000001" customHeight="1" x14ac:dyDescent="0.3">
      <c r="A40" s="34">
        <v>22</v>
      </c>
      <c r="B40" s="21"/>
      <c r="C40" s="11"/>
      <c r="D40" s="21"/>
      <c r="E40" s="22"/>
      <c r="F40" s="23"/>
      <c r="G40" s="14"/>
      <c r="H40" s="14"/>
      <c r="I40" s="14"/>
    </row>
    <row r="41" spans="1:9" ht="20.100000000000001" customHeight="1" x14ac:dyDescent="0.3">
      <c r="A41" s="33">
        <v>23</v>
      </c>
      <c r="B41" s="6"/>
      <c r="D41" s="6"/>
      <c r="E41" s="15"/>
      <c r="F41" s="16"/>
      <c r="G41" s="14"/>
      <c r="H41" s="14"/>
      <c r="I41" s="14"/>
    </row>
    <row r="42" spans="1:9" ht="20.100000000000001" customHeight="1" x14ac:dyDescent="0.3">
      <c r="A42" s="34">
        <v>24</v>
      </c>
      <c r="B42" s="21"/>
      <c r="C42" s="11"/>
      <c r="D42" s="21"/>
      <c r="E42" s="22"/>
      <c r="F42" s="23"/>
      <c r="G42" s="14"/>
      <c r="H42" s="14"/>
      <c r="I42" s="14"/>
    </row>
    <row r="43" spans="1:9" ht="20.100000000000001" customHeight="1" x14ac:dyDescent="0.3">
      <c r="A43" s="33">
        <v>25</v>
      </c>
      <c r="B43" s="6"/>
      <c r="D43" s="6"/>
      <c r="E43" s="15"/>
      <c r="F43" s="16"/>
      <c r="G43" s="14"/>
      <c r="H43" s="14"/>
      <c r="I43" s="14"/>
    </row>
  </sheetData>
  <pageMargins left="0.7" right="0.7" top="0.75" bottom="0.75" header="0.3" footer="0.3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Check In Sheet</vt:lpstr>
      <vt:lpstr>Finish Log</vt:lpstr>
      <vt:lpstr>'Check In Sheet'!Print_Area</vt:lpstr>
      <vt:lpstr>'Finish Log'!Print_Area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Maloney</dc:creator>
  <cp:lastModifiedBy>Owner</cp:lastModifiedBy>
  <cp:lastPrinted>2016-05-25T18:49:34Z</cp:lastPrinted>
  <dcterms:created xsi:type="dcterms:W3CDTF">2014-02-11T02:28:45Z</dcterms:created>
  <dcterms:modified xsi:type="dcterms:W3CDTF">2016-05-25T18:51:40Z</dcterms:modified>
</cp:coreProperties>
</file>